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xml"/>
  <Override PartName="/xl/charts/chart14.xml" ContentType="application/vnd.openxmlformats-officedocument.drawingml.chart+xml"/>
  <Override PartName="/xl/drawings/drawing13.xml" ContentType="application/vnd.openxmlformats-officedocument.drawing+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drawings/drawing19.xml" ContentType="application/vnd.openxmlformats-officedocument.drawing+xml"/>
  <Override PartName="/xl/charts/chart21.xml" ContentType="application/vnd.openxmlformats-officedocument.drawingml.chart+xml"/>
  <Override PartName="/xl/drawings/drawing20.xml" ContentType="application/vnd.openxmlformats-officedocument.drawing+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5" yWindow="45" windowWidth="15480" windowHeight="11580" tabRatio="940"/>
  </bookViews>
  <sheets>
    <sheet name="Menú" sheetId="1" r:id="rId1"/>
    <sheet name="Estrato(Tabla)" sheetId="4" r:id="rId2"/>
    <sheet name="Estrato(Gráfica)" sheetId="9" r:id="rId3"/>
    <sheet name="Prop.PEA(Tabla)" sheetId="6" r:id="rId4"/>
    <sheet name="Prop.PEA(Gráfica)" sheetId="10" r:id="rId5"/>
    <sheet name="PEAGpos.edad(Tabla)" sheetId="11" r:id="rId6"/>
    <sheet name="Pob.ocup.ydesocup(Tabla)" sheetId="12" r:id="rId7"/>
    <sheet name="Pob.ocup.ydesocup(Gráfica)" sheetId="2" r:id="rId8"/>
    <sheet name="Ocup.porsexo(Tabla)" sheetId="20" r:id="rId9"/>
    <sheet name="Ocup.porsexo(Gráfica)" sheetId="22" r:id="rId10"/>
    <sheet name="Ocup.gpos.edad(Tabla)" sheetId="15" r:id="rId11"/>
    <sheet name="Ocup.porinst.(Tabla)" sheetId="44" r:id="rId12"/>
    <sheet name="Ocup.porinst.(Gráfica)" sheetId="48" r:id="rId13"/>
    <sheet name="Ocup.porinst.eingreso(Tabla)" sheetId="50" r:id="rId14"/>
    <sheet name="Ocup.niveldeingreso(Gráfica)" sheetId="66" r:id="rId15"/>
    <sheet name="Ocup.porinst.eingreso(Gráfica)" sheetId="61" r:id="rId16"/>
    <sheet name="Ocup.porsec(Tabla)" sheetId="3" r:id="rId17"/>
    <sheet name="Ocup.porsec(Gráfica)" sheetId="24" r:id="rId18"/>
    <sheet name="Ocup.xposi(Tabla)" sheetId="26" r:id="rId19"/>
    <sheet name="Ocup.xposi(Gráfica)" sheetId="28" r:id="rId20"/>
    <sheet name="Subocup.porsexo(Tabla)" sheetId="29" r:id="rId21"/>
    <sheet name="Subocup.porsexo(Gráfica)" sheetId="30" r:id="rId22"/>
    <sheet name="Sec.informal.gpos.edad(Tabla)" sheetId="85" r:id="rId23"/>
    <sheet name="Sec.informal.porinst.(Tabla)" sheetId="86" r:id="rId24"/>
    <sheet name="Informal.porsec(Tabla)" sheetId="87" r:id="rId25"/>
    <sheet name="Desocup.porsexo(Tabla)" sheetId="35" r:id="rId26"/>
    <sheet name="Desocup.porsexo(Gráfica)" sheetId="36" r:id="rId27"/>
    <sheet name="Desocup.gpos.edad(Tabla)" sheetId="37" r:id="rId28"/>
    <sheet name="Prop.PnEA(Tabla)" sheetId="32" r:id="rId29"/>
    <sheet name="Prop.PnEA(Gráfica)" sheetId="31" r:id="rId30"/>
    <sheet name="PnEAGpos.edad(Tabla)" sheetId="34" r:id="rId31"/>
    <sheet name="PnEAxtipodeNA(Tabla)" sheetId="38" r:id="rId32"/>
    <sheet name="PnEAxtipodeNA(Gráfica)" sheetId="40" r:id="rId33"/>
    <sheet name="Hog.sexodeljefe(Tabla)" sheetId="84" r:id="rId34"/>
    <sheet name="Hog.sexodeljefe(Gráfica)" sheetId="65" r:id="rId35"/>
    <sheet name="Tamañodelhogar(Tabla)" sheetId="62" r:id="rId36"/>
    <sheet name="Tamañodelhogar(Gráfica)" sheetId="69" r:id="rId37"/>
    <sheet name="Cond.deactiv.(Tabla)" sheetId="70" r:id="rId38"/>
    <sheet name="Cond.deactiv.(Gráfica)" sheetId="72" r:id="rId39"/>
    <sheet name="unoeconóm.activo(Tabla)" sheetId="73" r:id="rId40"/>
    <sheet name="unoeconóm.activo(Gráfica)" sheetId="77" r:id="rId41"/>
    <sheet name="unsubocupado(Tabla)" sheetId="74" r:id="rId42"/>
    <sheet name="unsubocupado(Gráfica)" sheetId="79" r:id="rId43"/>
    <sheet name="unocup.sec.inform(Tabla)" sheetId="75" r:id="rId44"/>
    <sheet name="unocup.sec.inform(Gráfica)" sheetId="80" r:id="rId45"/>
    <sheet name="Glosario" sheetId="41" r:id="rId46"/>
  </sheets>
  <calcPr calcId="144525"/>
</workbook>
</file>

<file path=xl/calcChain.xml><?xml version="1.0" encoding="utf-8"?>
<calcChain xmlns="http://schemas.openxmlformats.org/spreadsheetml/2006/main">
  <c r="F44" i="32" l="1"/>
  <c r="F43" i="32"/>
  <c r="F42" i="32"/>
  <c r="F41" i="32"/>
  <c r="F40" i="32"/>
  <c r="F39" i="32"/>
  <c r="F38" i="32"/>
  <c r="F37" i="32"/>
  <c r="F36" i="32"/>
  <c r="F35" i="32"/>
  <c r="F34" i="32"/>
  <c r="F33" i="32"/>
  <c r="F32" i="32"/>
  <c r="F31" i="32"/>
  <c r="F30" i="32"/>
  <c r="F29" i="32"/>
  <c r="F28" i="32"/>
  <c r="F27" i="32"/>
  <c r="J44" i="12"/>
  <c r="F44" i="12"/>
  <c r="F44" i="6"/>
  <c r="J43" i="12"/>
  <c r="F43" i="12"/>
  <c r="J42" i="12"/>
  <c r="F42" i="12"/>
  <c r="J41" i="12"/>
  <c r="F41" i="12"/>
  <c r="J40" i="12"/>
  <c r="F40" i="12"/>
  <c r="J39" i="12"/>
  <c r="F39" i="12"/>
  <c r="J38" i="12"/>
  <c r="F38" i="12"/>
  <c r="J37" i="12"/>
  <c r="F37" i="12"/>
  <c r="J36" i="12"/>
  <c r="F36" i="12"/>
  <c r="J35" i="12"/>
  <c r="F35" i="12"/>
  <c r="J34" i="12"/>
  <c r="F34" i="12"/>
  <c r="J33" i="12"/>
  <c r="F33" i="12"/>
  <c r="J32" i="12"/>
  <c r="F32" i="12"/>
  <c r="J31" i="12"/>
  <c r="F31" i="12"/>
  <c r="J30" i="12"/>
  <c r="F30" i="12"/>
  <c r="J29" i="12"/>
  <c r="F29" i="12"/>
  <c r="J28" i="12"/>
  <c r="F28" i="12"/>
  <c r="J27" i="12"/>
  <c r="F27" i="12"/>
  <c r="F27" i="6" l="1"/>
  <c r="F28" i="6"/>
  <c r="F29" i="6"/>
  <c r="F30" i="6"/>
  <c r="F31" i="6"/>
  <c r="F32" i="6"/>
  <c r="F33" i="6"/>
  <c r="F34" i="6"/>
  <c r="F35" i="6"/>
  <c r="F36" i="6"/>
  <c r="F37" i="6"/>
  <c r="F38" i="6"/>
  <c r="F39" i="6"/>
  <c r="F40" i="6"/>
  <c r="F41" i="6"/>
  <c r="F42" i="6"/>
  <c r="F43" i="6"/>
  <c r="O3" i="72" l="1"/>
  <c r="N3" i="72"/>
  <c r="M3" i="72"/>
  <c r="O2" i="72"/>
  <c r="N2" i="72"/>
  <c r="M2" i="72"/>
  <c r="F26" i="32"/>
  <c r="F25" i="32"/>
  <c r="J26" i="12"/>
  <c r="F26" i="12"/>
  <c r="J25" i="12"/>
  <c r="F25" i="12"/>
  <c r="F26" i="6"/>
  <c r="F7" i="32"/>
  <c r="F8" i="32"/>
  <c r="F9" i="32"/>
  <c r="F10" i="32"/>
  <c r="F11" i="32"/>
  <c r="F12" i="32"/>
  <c r="F13" i="32"/>
  <c r="F14" i="32"/>
  <c r="F15" i="32"/>
  <c r="F16" i="32"/>
  <c r="F17" i="32"/>
  <c r="F18" i="32"/>
  <c r="F19" i="32"/>
  <c r="F20" i="32"/>
  <c r="F21" i="32"/>
  <c r="F22" i="32"/>
  <c r="F23" i="32"/>
  <c r="F24" i="32"/>
  <c r="C7" i="37"/>
  <c r="D7" i="37"/>
  <c r="E7" i="37"/>
  <c r="F7" i="37"/>
  <c r="G7" i="37"/>
  <c r="H7" i="37"/>
  <c r="I7" i="37"/>
  <c r="J7" i="37"/>
  <c r="K7" i="37"/>
  <c r="L7" i="37"/>
  <c r="M7" i="37"/>
  <c r="N7" i="37"/>
  <c r="I75" i="37"/>
  <c r="F7" i="12"/>
  <c r="J7" i="12"/>
  <c r="F8" i="12"/>
  <c r="J8" i="12"/>
  <c r="F9" i="12"/>
  <c r="J9" i="12"/>
  <c r="F10" i="12"/>
  <c r="J10" i="12"/>
  <c r="F11" i="12"/>
  <c r="J11" i="12"/>
  <c r="F12" i="12"/>
  <c r="J12" i="12"/>
  <c r="F13" i="12"/>
  <c r="J13" i="12"/>
  <c r="F14" i="12"/>
  <c r="J14" i="12"/>
  <c r="F15" i="12"/>
  <c r="J15" i="12"/>
  <c r="F16" i="12"/>
  <c r="J16" i="12"/>
  <c r="F17" i="12"/>
  <c r="J17" i="12"/>
  <c r="F18" i="12"/>
  <c r="J18" i="12"/>
  <c r="F19" i="12"/>
  <c r="J19" i="12"/>
  <c r="F20" i="12"/>
  <c r="J20" i="12"/>
  <c r="F21" i="12"/>
  <c r="J21" i="12"/>
  <c r="F22" i="12"/>
  <c r="J22" i="12"/>
  <c r="F23" i="12"/>
  <c r="J23" i="12"/>
  <c r="F24" i="12"/>
  <c r="J24" i="12"/>
  <c r="F7" i="6"/>
  <c r="F8" i="6"/>
  <c r="F9" i="6"/>
  <c r="F10" i="6"/>
  <c r="F11" i="6"/>
  <c r="F12" i="6"/>
  <c r="F13" i="6"/>
  <c r="F14" i="6"/>
  <c r="F15" i="6"/>
  <c r="F16" i="6"/>
  <c r="F17" i="6"/>
  <c r="F18" i="6"/>
  <c r="F19" i="6"/>
  <c r="F20" i="6"/>
  <c r="F21" i="6"/>
  <c r="F22" i="6"/>
  <c r="F23" i="6"/>
  <c r="F24" i="6"/>
  <c r="F25" i="6"/>
</calcChain>
</file>

<file path=xl/sharedStrings.xml><?xml version="1.0" encoding="utf-8"?>
<sst xmlns="http://schemas.openxmlformats.org/spreadsheetml/2006/main" count="2844" uniqueCount="209">
  <si>
    <t>I</t>
  </si>
  <si>
    <t>II</t>
  </si>
  <si>
    <t>III</t>
  </si>
  <si>
    <t>IV</t>
  </si>
  <si>
    <t>Bajo</t>
  </si>
  <si>
    <t>Medio bajo</t>
  </si>
  <si>
    <t>Medio alto</t>
  </si>
  <si>
    <t>Alto</t>
  </si>
  <si>
    <t>Población total por trimestre según estrato socioeconómico</t>
  </si>
  <si>
    <t>Período</t>
  </si>
  <si>
    <t>Población Total</t>
  </si>
  <si>
    <t>Estrato económico (%)</t>
  </si>
  <si>
    <t>Tabla</t>
  </si>
  <si>
    <t>Gráfica</t>
  </si>
  <si>
    <t xml:space="preserve">Población </t>
  </si>
  <si>
    <t xml:space="preserve"> 14 años y más</t>
  </si>
  <si>
    <t>Económicamente activa</t>
  </si>
  <si>
    <t>%</t>
  </si>
  <si>
    <t>Población total de 14 años y más, población económicamente activa y su porcentaje por trimestre</t>
  </si>
  <si>
    <t>Total</t>
  </si>
  <si>
    <t>Hombre</t>
  </si>
  <si>
    <t>Mujer</t>
  </si>
  <si>
    <t>14 a 19 años</t>
  </si>
  <si>
    <t>20 a 24 años</t>
  </si>
  <si>
    <t>25 a 29 años</t>
  </si>
  <si>
    <t>30 a 34 años</t>
  </si>
  <si>
    <t>35 a 39 años</t>
  </si>
  <si>
    <t>40 a 44 años</t>
  </si>
  <si>
    <t>45 a 49 años</t>
  </si>
  <si>
    <t>50 a 54 años</t>
  </si>
  <si>
    <t>55 a 59 años</t>
  </si>
  <si>
    <t>60 a 64 años</t>
  </si>
  <si>
    <t>65 años y más</t>
  </si>
  <si>
    <t>No especificado</t>
  </si>
  <si>
    <t>I trimestre del 2005</t>
  </si>
  <si>
    <t>II trimestre del 2005</t>
  </si>
  <si>
    <t>III trimestre del 2005</t>
  </si>
  <si>
    <t>IV trimestre del 2005</t>
  </si>
  <si>
    <t>I trimestre del 2006</t>
  </si>
  <si>
    <t>II trimestre del 2006</t>
  </si>
  <si>
    <t>III trimestre del 2006</t>
  </si>
  <si>
    <t>IV trimestre del 2006</t>
  </si>
  <si>
    <t>I trimestre del 2007</t>
  </si>
  <si>
    <t>II trimestre del 2007</t>
  </si>
  <si>
    <t>III trimestre del 2007</t>
  </si>
  <si>
    <t>IV trimestre del 2007</t>
  </si>
  <si>
    <t>I trimestre del 2008</t>
  </si>
  <si>
    <t>I trimestre del 2009</t>
  </si>
  <si>
    <t>II trimestre del 2008</t>
  </si>
  <si>
    <t>II trimestre del 2009</t>
  </si>
  <si>
    <t>III trimestre del 2008</t>
  </si>
  <si>
    <t>IV trimestre del 2008</t>
  </si>
  <si>
    <t>Población económicamente activa por grupos quinquenales de edad según trimestre</t>
  </si>
  <si>
    <t>Grupos de edad</t>
  </si>
  <si>
    <t>Población ocupada</t>
  </si>
  <si>
    <t>PEA</t>
  </si>
  <si>
    <t>Ocupada</t>
  </si>
  <si>
    <t>Hombres</t>
  </si>
  <si>
    <t>Mujeres</t>
  </si>
  <si>
    <t>Desocupada</t>
  </si>
  <si>
    <t>Población económicamente activa por trimestre según condición por sexo ocupada y desocupada</t>
  </si>
  <si>
    <t>Población ocupada por grupos quinquenales de edad según trimestre</t>
  </si>
  <si>
    <t>Población ocupada por trimestre según sexo</t>
  </si>
  <si>
    <t>Sector de actividad económica</t>
  </si>
  <si>
    <t>Primario</t>
  </si>
  <si>
    <t>Secundario</t>
  </si>
  <si>
    <t>Terciario</t>
  </si>
  <si>
    <t>Población ocupada por trimestre según sector de actividad económica</t>
  </si>
  <si>
    <t>Población ocupada por trimestre según posición en la ocupación</t>
  </si>
  <si>
    <t>Trabajadores independientes</t>
  </si>
  <si>
    <t>Trabajadores subordinados</t>
  </si>
  <si>
    <t>Población subocupada por trimestre según sexo</t>
  </si>
  <si>
    <t>Población subocupada</t>
  </si>
  <si>
    <t>Población total de 14 años y más, población no económicamente activa y su porcentaje por trimestre</t>
  </si>
  <si>
    <t>No económicamente activa</t>
  </si>
  <si>
    <t>Población total por trimestre según estrato económico</t>
  </si>
  <si>
    <t>Población desocupada por trimestre según sexo</t>
  </si>
  <si>
    <t>Población desocupada</t>
  </si>
  <si>
    <t>Población desocupada por grupos quinquenales de edad según trimestre</t>
  </si>
  <si>
    <t>Estudiantes</t>
  </si>
  <si>
    <t>Quehaceres domésticos</t>
  </si>
  <si>
    <t>Pensionados y jubilados</t>
  </si>
  <si>
    <t>Con impedimentos físicos para trabajar</t>
  </si>
  <si>
    <t>Otros no activos</t>
  </si>
  <si>
    <t>Jalisco</t>
  </si>
  <si>
    <t>Encuesta Nacional de Ocupación y Empleo por trimestre</t>
  </si>
  <si>
    <t>Ir a menú</t>
  </si>
  <si>
    <t>Población no económicamente activa por grupos quinquenales de edad según trimestre</t>
  </si>
  <si>
    <t>http://www.inegi.org.mx/inegi/default.aspx?s=est&amp;c=10205</t>
  </si>
  <si>
    <t>Población</t>
  </si>
  <si>
    <t>Estrato socioeconómico</t>
  </si>
  <si>
    <t>Población económicamente activa</t>
  </si>
  <si>
    <t>Posición en la ocupación</t>
  </si>
  <si>
    <t>Población no económicamente activa</t>
  </si>
  <si>
    <t>Personas captadas por la encuesta, nacionales y extranjeras, que residen habitualmente en las viviendas seleccionadas en el momento de la entrevista.</t>
  </si>
  <si>
    <t>Clasificación de las personas y hogares de acuerdo con las características sociodemográficas de los habitantes de las viviendas y las características físicas y equipamiento de las mismas. Se clasifica en: Alto, medio alto, medio bajo y bajo.</t>
  </si>
  <si>
    <t>Personas que durante el periodo de referencia realizaron o tuvieron una actividad económica (población ocupada) o buscaron activamente realizar una en algún momento del mes anterior al día de la entrevista (población desocupada).</t>
  </si>
  <si>
    <t>Clasificación de las actividades económicas, de acuerdo con el tipo de bien o servicio que se produce en la unidad económica.</t>
  </si>
  <si>
    <t>Sector primario</t>
  </si>
  <si>
    <t>Actividades económicas desarrolladas en la agricultura, ganadería, silvicultura, caza y pesca.</t>
  </si>
  <si>
    <t>Sector secundario</t>
  </si>
  <si>
    <t>Actividades económicas desarrolladas en la industria extractiva, de la electricidad, manufacturera y de la construcción.</t>
  </si>
  <si>
    <t>Sector terciario</t>
  </si>
  <si>
    <t>Clasificación de la población ocupada, según su relación con los medios de producción y con la propiedad de los bienes y servicios generados en el desempeño de su trabajo.</t>
  </si>
  <si>
    <t>Glosario de términos</t>
  </si>
  <si>
    <t>Actividades económicas desarrolladas en los servicios de comercio, restaurantes, alojamiento, transportes, correo, almacenamiento, profesionales, financieros, corporativos, sociales, servicios diversos y el gobierno.</t>
  </si>
  <si>
    <t>Personas que durante el periodo de referencia no realizaron ni tuvieron una actividad económica, ni buscaron desempeñar una en algún momento del mes anterior al día de la entrevista.</t>
  </si>
  <si>
    <t>Personas que durante la semana de referencia realizaron algún tipo de actividad económica, estando en cualquiera de las siguientes situaciones:
Trabajando por lo menos una hora o un día, para producir bienes y/o servicios de manera independiente o subordinada, con o sin remuneración.
Ausente temporalmente de su trabajo sin interrumpir su vínculo laboral con la unidad económica.
Incluye: a los ocupados del sector primario que se dedican a la producción para el autoconsumo (excepto la recolección de leña).</t>
  </si>
  <si>
    <t>La Encuesta Nacional de Ocupación y Empleo (ENOE) tiene un corte temporal mensual y trimestral, su cobertura geográfica es a nivel nacional, por entidad federativa, en 32 ciudades autorepresentadas, y en localidades desde 2 mil 500 hasta 100 mil y más habitantes. Durante un período de cinco trimestres se entrevista una vez cada trimestre a las personas residentes habituales de las viviendas seleccionadas.
Además de cumplir con el objetivo de captar información sobre las características ocupacionales, la ENOE cuenta con la capacidad de captar la búsqueda de empleo y cuantificar mejor la presión ejercida en el mercado laboral tanto por parte de los desocupados como por parte de quienes ya cuentan con una ocupación pero que buscan otra y compiten con los primeros por una plaza de trabajo.
A continuación se presentan algunos de los resultados obtenidos para Jalisco a partir de la consulta dinámica de datos de la ENOE desde el portal de INEGI.</t>
  </si>
  <si>
    <t>El presente trabajo se compone de una serie de tabulados y gráficas que incluyen los temas: población económica y no económicamente activa, población ocupada, subocupada y desocupada. 
Se presenta en períodos trimestrales a partir del primer trimestre del año 2005 hasta la fecha y se actualizará conforme se disponga de la información.</t>
  </si>
  <si>
    <t>Personas que no estando ocupadas en la semana de referencia, buscaron activamente incorporarse a alguna actividad económica en algún momento del último mes transcurrido.</t>
  </si>
  <si>
    <t>III trimestre del 2009</t>
  </si>
  <si>
    <t>Población económicamente activa por grupos quinquenales de edad  y sexo según trimestre</t>
  </si>
  <si>
    <t>Nivel de instrucción</t>
  </si>
  <si>
    <t>Primaria incompleta</t>
  </si>
  <si>
    <t>Primaria completa</t>
  </si>
  <si>
    <t>Secundaria completa</t>
  </si>
  <si>
    <t>Medio superior y superior</t>
  </si>
  <si>
    <t>Población ocupada por trimestre según nivel de instrucción y sexo</t>
  </si>
  <si>
    <t>No recibe ingresos</t>
  </si>
  <si>
    <t>Más de 5 SM</t>
  </si>
  <si>
    <t>1 de 2</t>
  </si>
  <si>
    <t>2 de 2</t>
  </si>
  <si>
    <t>Población ocupada por trimestre según nivel de instrucción y nivel de ingreso</t>
  </si>
  <si>
    <t>1 de 3</t>
  </si>
  <si>
    <t>2 de 3</t>
  </si>
  <si>
    <t>3 de 3</t>
  </si>
  <si>
    <t>Hasta 1SM</t>
  </si>
  <si>
    <t>Más de 1 hasta 2SM</t>
  </si>
  <si>
    <t>Más de 2 hasta 3SM</t>
  </si>
  <si>
    <t>Más de 3 hasta 5SM</t>
  </si>
  <si>
    <t>Más de 5SM</t>
  </si>
  <si>
    <t>Más de 1 
hasta 2SM</t>
  </si>
  <si>
    <t>Más de 2 
hasta 3SM</t>
  </si>
  <si>
    <t>Más de 3 
hasta 5SM</t>
  </si>
  <si>
    <t>Tamaño del hogar</t>
  </si>
  <si>
    <t>2 integrantes</t>
  </si>
  <si>
    <t>3 integrantes</t>
  </si>
  <si>
    <t>4 integrantes</t>
  </si>
  <si>
    <t>5 integrantes</t>
  </si>
  <si>
    <t xml:space="preserve">6  y más integrantes </t>
  </si>
  <si>
    <t>Total de hogares y su distribución según tamaño del hogar</t>
  </si>
  <si>
    <t xml:space="preserve"> 1 integrante</t>
  </si>
  <si>
    <t>Jefe ocupado</t>
  </si>
  <si>
    <t>Jefe desocupado</t>
  </si>
  <si>
    <t>Jefe económ. activo</t>
  </si>
  <si>
    <t>Jefe no económ. activo</t>
  </si>
  <si>
    <t>Hogares según sexo y condición de actividad del jefe</t>
  </si>
  <si>
    <t>Mujere</t>
  </si>
  <si>
    <t>Hogares donde al menos un integrante es un subocupado según tamaño del hogar</t>
  </si>
  <si>
    <t>Hogares donde al menos un integrante es ocupado en el sector informal 
según tamaño del hogar</t>
  </si>
  <si>
    <t>Total de hogares y su distribución según sexo del jefe</t>
  </si>
  <si>
    <t>Máximo grado de estudios aprobado por las personas en cualquier nivel del Sistema Educativo Nacional (SEN) o su equivalente en el caso de estudios en el extranjero.</t>
  </si>
  <si>
    <t>Medición de la percepción monetaria mensual de los ocupados en relación con el salario mínimo.</t>
  </si>
  <si>
    <t>Nivel de ingresos</t>
  </si>
  <si>
    <t>Hogar</t>
  </si>
  <si>
    <t>Conjunto formado por una o más personas que residen habitualmente en la vivienda y se sostienen de un gasto común, principalmente para alimentarse y que pueden o no ser parientes.</t>
  </si>
  <si>
    <t>Jefe(a) del hogar</t>
  </si>
  <si>
    <t>Integrante del hogar al que los miembros de éste reconocen como tal.</t>
  </si>
  <si>
    <t>Número de integrantes del hogar</t>
  </si>
  <si>
    <t>Total de personas que forman el hogar que habita la vivienda seleccionada.</t>
  </si>
  <si>
    <t>Condición de actividad</t>
  </si>
  <si>
    <t>Situación que distingue a la población, en económicamente activa (PEA) y no económicamente activa (PNEA), según hayan desempeñado o no una actividad económica o buscado o no realizar una, durante el periodo de referencia.</t>
  </si>
  <si>
    <t>Sector informal</t>
  </si>
  <si>
    <t>Todas aquellas actividades económicas de mercado que operan a partir de los recursos de los hogares, pero sin constituirse como empresas con una situación identificable e independiente de esos hogares</t>
  </si>
  <si>
    <t xml:space="preserve"> </t>
  </si>
  <si>
    <t>IV trimestre del 2009</t>
  </si>
  <si>
    <t>Hogares donde al menos un integrante es ocupado</t>
  </si>
  <si>
    <t>Hogares donde al menos un integrante es ocupado según tamaño del hogar</t>
  </si>
  <si>
    <t>Hogares donde al menos un integrante es ocupado en el sector informal según tamaño del hogar</t>
  </si>
  <si>
    <t>I trimestre del 2010</t>
  </si>
  <si>
    <t>Jalisco, 2005-2010</t>
  </si>
  <si>
    <t>Población no económicamente activa por tipo de actividad no económica</t>
  </si>
  <si>
    <t>II trimestre del 2010</t>
  </si>
  <si>
    <t>III trimestre del 2010</t>
  </si>
  <si>
    <t>Tasa de ocupación en el sector informal por grupos quinquenales de edad según trimestre</t>
  </si>
  <si>
    <t>Tasa de ocupación en el sector informal por trimestre según nivel de instrucción y sexo</t>
  </si>
  <si>
    <t>Tasa de ocupación en el sector informal por trimestre según sector de actividad económica</t>
  </si>
  <si>
    <t>Construcción</t>
  </si>
  <si>
    <t>Industrias manufactureras</t>
  </si>
  <si>
    <t>IV trimestre del 2010</t>
  </si>
  <si>
    <t>I trimestre del 2011</t>
  </si>
  <si>
    <t>II trimestre del 2011</t>
  </si>
  <si>
    <t>III trimestre del 2011</t>
  </si>
  <si>
    <t>IV trimestre del 2011</t>
  </si>
  <si>
    <t>I trimestre del 2012</t>
  </si>
  <si>
    <t>II trimestre del 2012</t>
  </si>
  <si>
    <t>III trimestre del 2012</t>
  </si>
  <si>
    <t>IV trimestre del 2012</t>
  </si>
  <si>
    <t>Jalisco, 2005-2013</t>
  </si>
  <si>
    <t>I trimestre del 2013</t>
  </si>
  <si>
    <t>II trimestre del 2013</t>
  </si>
  <si>
    <t>III trimestre del 2013</t>
  </si>
  <si>
    <t>IV trimestre del 2013</t>
  </si>
  <si>
    <t>Jalisco 2005-2014</t>
  </si>
  <si>
    <t>Jalisco, 2005-2014</t>
  </si>
  <si>
    <t>I trimestre del 2014</t>
  </si>
  <si>
    <t>II trimestre del 2014</t>
  </si>
  <si>
    <t>III trimestre del 2014</t>
  </si>
  <si>
    <t>IV trimestre del 2014</t>
  </si>
  <si>
    <t>Fuente: Elaborado por el IIEG con base en INEGI, Encuesta Nacional de Ocupación y Empleo.</t>
  </si>
  <si>
    <t xml:space="preserve">Fuente: Elaborado por el IIEG con base en INEGI, Encuesta Nacional de Ocupación y Empleo. </t>
  </si>
  <si>
    <t>Fuente: Elaborado por el IIEG con base en INEGI, Encuesta Nacional de Ocupación y Empleo, Indicadores estratégicos</t>
  </si>
  <si>
    <t>Fuente: Elaborado por el IIEG con base en INEGI, Encuesta Nacional de Ocupación y Empleo,. Indicadores estratégicos</t>
  </si>
  <si>
    <r>
      <t>Gráfica</t>
    </r>
    <r>
      <rPr>
        <u/>
        <vertAlign val="superscript"/>
        <sz val="11"/>
        <color indexed="12"/>
        <rFont val="Arial Narrow"/>
        <family val="2"/>
      </rPr>
      <t>1</t>
    </r>
  </si>
  <si>
    <r>
      <t>Gráfica</t>
    </r>
    <r>
      <rPr>
        <u/>
        <vertAlign val="superscript"/>
        <sz val="11"/>
        <color indexed="12"/>
        <rFont val="Arial Narrow"/>
        <family val="2"/>
      </rPr>
      <t>2</t>
    </r>
  </si>
  <si>
    <t>Fuente: Elaborado por el IIEG con base en INEGI, Encuesta Nacional de Ocupación y Empleo, 2005-2010.</t>
  </si>
  <si>
    <t>Fuente: Elaborado por el IIEG con base en INEGI, Encuesta Nacional de Ocupación y Empleo, 2005-2013.</t>
  </si>
  <si>
    <t>Fuente: Elaborado por el IIEG con base en INEGI, Encuesta Nacional de Ocupación y Empleo, 2005-2012.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</si>
</sst>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4" x14ac:knownFonts="1">
    <font>
      <sz val="11"/>
      <color theme="1"/>
      <name val="Calibri"/>
      <family val="2"/>
      <scheme val="minor"/>
    </font>
    <font>
      <sz val="11"/>
      <color theme="1"/>
      <name val="Calibri"/>
      <family val="2"/>
      <scheme val="minor"/>
    </font>
    <font>
      <sz val="11"/>
      <color theme="0"/>
      <name val="Calibri"/>
      <family val="2"/>
      <scheme val="minor"/>
    </font>
    <font>
      <u/>
      <sz val="9.4499999999999993"/>
      <color theme="10"/>
      <name val="Calibri"/>
      <family val="2"/>
    </font>
    <font>
      <sz val="11"/>
      <color rgb="FFFF0000"/>
      <name val="Calibri"/>
      <family val="2"/>
      <scheme val="minor"/>
    </font>
    <font>
      <sz val="8"/>
      <color theme="1"/>
      <name val="Arial"/>
      <family val="2"/>
    </font>
    <font>
      <u/>
      <sz val="10"/>
      <color theme="10"/>
      <name val="Arial"/>
      <family val="2"/>
    </font>
    <font>
      <sz val="10"/>
      <color theme="0"/>
      <name val="Arial"/>
      <family val="2"/>
    </font>
    <font>
      <sz val="8"/>
      <color theme="0"/>
      <name val="Arial"/>
      <family val="2"/>
    </font>
    <font>
      <sz val="10"/>
      <color theme="1"/>
      <name val="Arial Narrow"/>
      <family val="2"/>
    </font>
    <font>
      <b/>
      <sz val="12"/>
      <name val="Arial Narrow"/>
      <family val="2"/>
    </font>
    <font>
      <sz val="12"/>
      <name val="Arial Narrow"/>
      <family val="2"/>
    </font>
    <font>
      <sz val="11"/>
      <color theme="1"/>
      <name val="Arial Narrow"/>
      <family val="2"/>
    </font>
    <font>
      <u/>
      <sz val="11"/>
      <color theme="10"/>
      <name val="Arial Narrow"/>
      <family val="2"/>
    </font>
    <font>
      <u/>
      <vertAlign val="superscript"/>
      <sz val="11"/>
      <color indexed="12"/>
      <name val="Arial Narrow"/>
      <family val="2"/>
    </font>
    <font>
      <u/>
      <sz val="9.4499999999999993"/>
      <color theme="10"/>
      <name val="Arial Narrow"/>
      <family val="2"/>
    </font>
    <font>
      <b/>
      <sz val="14"/>
      <name val="Arial Narrow"/>
      <family val="2"/>
    </font>
    <font>
      <b/>
      <sz val="12"/>
      <color theme="1"/>
      <name val="Arial Narrow"/>
      <family val="2"/>
    </font>
    <font>
      <u/>
      <sz val="10"/>
      <color theme="10"/>
      <name val="Arial Narrow"/>
      <family val="2"/>
    </font>
    <font>
      <sz val="12"/>
      <color theme="1"/>
      <name val="Arial Narrow"/>
      <family val="2"/>
    </font>
    <font>
      <b/>
      <sz val="10"/>
      <color theme="1"/>
      <name val="Arial Narrow"/>
      <family val="2"/>
    </font>
    <font>
      <sz val="8"/>
      <color theme="1"/>
      <name val="Arial Narrow"/>
      <family val="2"/>
    </font>
    <font>
      <b/>
      <sz val="14"/>
      <color theme="1"/>
      <name val="Arial Narrow"/>
      <family val="2"/>
    </font>
    <font>
      <b/>
      <sz val="11"/>
      <color theme="0"/>
      <name val="Arial Narrow"/>
      <family val="2"/>
    </font>
    <font>
      <i/>
      <sz val="11"/>
      <color theme="1"/>
      <name val="Arial Narrow"/>
      <family val="2"/>
    </font>
    <font>
      <b/>
      <sz val="8"/>
      <color theme="1"/>
      <name val="Arial Narrow"/>
      <family val="2"/>
    </font>
    <font>
      <b/>
      <sz val="8"/>
      <color rgb="FF000000"/>
      <name val="Arial Narrow"/>
      <family val="2"/>
    </font>
    <font>
      <b/>
      <sz val="10"/>
      <color theme="0"/>
      <name val="Arial Narrow"/>
      <family val="2"/>
    </font>
    <font>
      <sz val="14"/>
      <color theme="1"/>
      <name val="Arial Narrow"/>
      <family val="2"/>
    </font>
    <font>
      <sz val="10"/>
      <name val="Arial Narrow"/>
      <family val="2"/>
    </font>
    <font>
      <b/>
      <sz val="11"/>
      <color theme="1"/>
      <name val="Arial Narrow"/>
      <family val="2"/>
    </font>
    <font>
      <sz val="11"/>
      <color rgb="FF000000"/>
      <name val="Arial Narrow"/>
      <family val="2"/>
    </font>
    <font>
      <b/>
      <sz val="14"/>
      <color theme="0"/>
      <name val="Arial Narrow"/>
      <family val="2"/>
    </font>
    <font>
      <sz val="10"/>
      <color rgb="FF000000"/>
      <name val="Arial Narrow"/>
      <family val="2"/>
    </font>
  </fonts>
  <fills count="4">
    <fill>
      <patternFill patternType="none"/>
    </fill>
    <fill>
      <patternFill patternType="gray125"/>
    </fill>
    <fill>
      <patternFill patternType="solid">
        <fgColor rgb="FFFFFFFF"/>
        <bgColor indexed="64"/>
      </patternFill>
    </fill>
    <fill>
      <patternFill patternType="solid">
        <fgColor theme="5" tint="-0.499984740745262"/>
        <bgColor indexed="64"/>
      </patternFill>
    </fill>
  </fills>
  <borders count="5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hair">
        <color indexed="64"/>
      </right>
      <top/>
      <bottom/>
      <diagonal/>
    </border>
    <border>
      <left/>
      <right style="hair">
        <color indexed="64"/>
      </right>
      <top/>
      <bottom style="thin">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style="thin">
        <color indexed="64"/>
      </left>
      <right style="thin">
        <color theme="0"/>
      </right>
      <top style="thick">
        <color indexed="64"/>
      </top>
      <bottom style="thin">
        <color theme="0"/>
      </bottom>
      <diagonal/>
    </border>
    <border>
      <left style="thin">
        <color theme="0"/>
      </left>
      <right style="thin">
        <color theme="0"/>
      </right>
      <top style="thick">
        <color indexed="64"/>
      </top>
      <bottom style="thin">
        <color theme="0"/>
      </bottom>
      <diagonal/>
    </border>
    <border>
      <left style="thin">
        <color theme="0"/>
      </left>
      <right style="thin">
        <color indexed="64"/>
      </right>
      <top style="thick">
        <color indexed="64"/>
      </top>
      <bottom style="thin">
        <color theme="0"/>
      </bottom>
      <diagonal/>
    </border>
    <border>
      <left style="thin">
        <color indexed="64"/>
      </left>
      <right style="thin">
        <color theme="0"/>
      </right>
      <top style="thin">
        <color theme="0"/>
      </top>
      <bottom style="thick">
        <color indexed="64"/>
      </bottom>
      <diagonal/>
    </border>
    <border>
      <left style="thin">
        <color theme="0"/>
      </left>
      <right style="thin">
        <color theme="0"/>
      </right>
      <top style="thin">
        <color theme="0"/>
      </top>
      <bottom style="thick">
        <color indexed="64"/>
      </bottom>
      <diagonal/>
    </border>
    <border>
      <left style="thin">
        <color theme="0"/>
      </left>
      <right style="thin">
        <color indexed="64"/>
      </right>
      <top style="thin">
        <color theme="0"/>
      </top>
      <bottom style="thick">
        <color indexed="64"/>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ck">
        <color theme="1"/>
      </left>
      <right style="thin">
        <color theme="0"/>
      </right>
      <top style="thick">
        <color indexed="64"/>
      </top>
      <bottom style="thin">
        <color theme="0"/>
      </bottom>
      <diagonal/>
    </border>
    <border>
      <left style="thick">
        <color theme="1"/>
      </left>
      <right style="thin">
        <color theme="0"/>
      </right>
      <top style="thin">
        <color theme="0"/>
      </top>
      <bottom style="thin">
        <color theme="0"/>
      </bottom>
      <diagonal/>
    </border>
    <border>
      <left style="thick">
        <color theme="1"/>
      </left>
      <right style="thin">
        <color theme="0"/>
      </right>
      <top style="thin">
        <color theme="0"/>
      </top>
      <bottom style="thick">
        <color indexed="64"/>
      </bottom>
      <diagonal/>
    </border>
    <border>
      <left style="thin">
        <color indexed="64"/>
      </left>
      <right style="thin">
        <color theme="0"/>
      </right>
      <top style="thick">
        <color indexed="64"/>
      </top>
      <bottom style="thick">
        <color indexed="64"/>
      </bottom>
      <diagonal/>
    </border>
    <border>
      <left style="thin">
        <color theme="0"/>
      </left>
      <right style="thin">
        <color theme="0"/>
      </right>
      <top style="thick">
        <color indexed="64"/>
      </top>
      <bottom style="thick">
        <color indexed="64"/>
      </bottom>
      <diagonal/>
    </border>
    <border>
      <left style="thin">
        <color theme="0"/>
      </left>
      <right style="thin">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hair">
        <color indexed="64"/>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s>
  <cellStyleXfs count="3">
    <xf numFmtId="0" fontId="0" fillId="0" borderId="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431">
    <xf numFmtId="0" fontId="0" fillId="0" borderId="0" xfId="0"/>
    <xf numFmtId="0" fontId="5" fillId="0" borderId="0" xfId="0" applyFont="1" applyBorder="1" applyAlignment="1">
      <alignment wrapText="1"/>
    </xf>
    <xf numFmtId="0" fontId="5" fillId="0" borderId="0" xfId="0" applyFont="1" applyBorder="1" applyAlignment="1"/>
    <xf numFmtId="0" fontId="5" fillId="0" borderId="0" xfId="0" applyFont="1" applyBorder="1" applyAlignment="1">
      <alignment horizontal="left" vertical="center"/>
    </xf>
    <xf numFmtId="0" fontId="6" fillId="0" borderId="0" xfId="1" applyFont="1" applyAlignment="1" applyProtection="1">
      <alignment horizontal="center"/>
    </xf>
    <xf numFmtId="0" fontId="6" fillId="0" borderId="0" xfId="1" applyFont="1" applyAlignment="1" applyProtection="1">
      <alignment horizontal="center" vertical="center"/>
    </xf>
    <xf numFmtId="0" fontId="6" fillId="0" borderId="0" xfId="1" applyFont="1" applyBorder="1" applyAlignment="1" applyProtection="1">
      <alignment horizontal="center" vertical="center"/>
    </xf>
    <xf numFmtId="0" fontId="0" fillId="0" borderId="0" xfId="0" applyBorder="1" applyAlignment="1"/>
    <xf numFmtId="0" fontId="7" fillId="0" borderId="0" xfId="0" applyFont="1" applyBorder="1"/>
    <xf numFmtId="0" fontId="8" fillId="0" borderId="0" xfId="0" applyFont="1" applyBorder="1"/>
    <xf numFmtId="0" fontId="4" fillId="0" borderId="0" xfId="0" applyFont="1"/>
    <xf numFmtId="0" fontId="2" fillId="0" borderId="0" xfId="0" applyFont="1"/>
    <xf numFmtId="166" fontId="2" fillId="0" borderId="0" xfId="2" applyNumberFormat="1" applyFont="1" applyAlignment="1">
      <alignment wrapText="1"/>
    </xf>
    <xf numFmtId="0" fontId="9" fillId="0" borderId="0" xfId="0" applyFont="1" applyFill="1"/>
    <xf numFmtId="0" fontId="10" fillId="0" borderId="0" xfId="0" applyFont="1" applyFill="1" applyAlignment="1">
      <alignment horizontal="center"/>
    </xf>
    <xf numFmtId="0" fontId="11" fillId="0" borderId="0" xfId="0" applyFont="1" applyFill="1" applyAlignment="1">
      <alignment horizontal="center"/>
    </xf>
    <xf numFmtId="0" fontId="9" fillId="0" borderId="0" xfId="0" applyFont="1" applyFill="1" applyAlignment="1">
      <alignment horizontal="center" vertical="center"/>
    </xf>
    <xf numFmtId="0" fontId="12" fillId="0" borderId="0" xfId="0" applyFont="1" applyFill="1" applyAlignment="1">
      <alignment vertical="center"/>
    </xf>
    <xf numFmtId="0" fontId="13" fillId="0" borderId="0" xfId="1" applyFont="1" applyFill="1" applyAlignment="1" applyProtection="1">
      <alignment horizontal="center" vertical="center"/>
    </xf>
    <xf numFmtId="0" fontId="15" fillId="0" borderId="0" xfId="1" applyFont="1" applyFill="1" applyAlignment="1" applyProtection="1">
      <alignment horizontal="center" vertical="center"/>
    </xf>
    <xf numFmtId="0" fontId="9" fillId="0" borderId="0" xfId="0" applyFont="1"/>
    <xf numFmtId="0" fontId="18" fillId="0" borderId="0" xfId="1" applyFont="1" applyAlignment="1" applyProtection="1">
      <alignment horizontal="center"/>
    </xf>
    <xf numFmtId="0" fontId="19" fillId="0" borderId="0" xfId="0" applyFont="1" applyAlignment="1">
      <alignment horizontal="center"/>
    </xf>
    <xf numFmtId="0" fontId="9" fillId="0" borderId="0" xfId="0" applyFont="1" applyBorder="1"/>
    <xf numFmtId="0" fontId="9" fillId="0" borderId="0" xfId="0" applyFont="1" applyAlignment="1">
      <alignment horizontal="right" vertical="center"/>
    </xf>
    <xf numFmtId="164" fontId="9" fillId="0" borderId="0" xfId="0" applyNumberFormat="1" applyFont="1" applyAlignment="1">
      <alignment horizontal="right" vertical="center"/>
    </xf>
    <xf numFmtId="0" fontId="20" fillId="0" borderId="1" xfId="0" applyFont="1" applyBorder="1" applyAlignment="1">
      <alignment horizontal="center" vertical="center"/>
    </xf>
    <xf numFmtId="3" fontId="9" fillId="0" borderId="7" xfId="0" applyNumberFormat="1" applyFont="1" applyBorder="1" applyAlignment="1">
      <alignment horizontal="right" vertical="center" wrapText="1" indent="1"/>
    </xf>
    <xf numFmtId="164" fontId="9" fillId="0" borderId="0" xfId="0" applyNumberFormat="1" applyFont="1" applyBorder="1" applyAlignment="1">
      <alignment horizontal="right" vertical="center" wrapText="1" indent="3"/>
    </xf>
    <xf numFmtId="164" fontId="9" fillId="0" borderId="1" xfId="0" applyNumberFormat="1" applyFont="1" applyBorder="1" applyAlignment="1">
      <alignment horizontal="right" vertical="center" wrapText="1" indent="3"/>
    </xf>
    <xf numFmtId="0" fontId="20" fillId="0" borderId="14" xfId="0" applyFont="1" applyBorder="1" applyAlignment="1">
      <alignment horizontal="center" vertical="center"/>
    </xf>
    <xf numFmtId="3" fontId="9" fillId="0" borderId="23" xfId="0" applyNumberFormat="1" applyFont="1" applyBorder="1" applyAlignment="1">
      <alignment horizontal="right" vertical="center" wrapText="1" indent="1"/>
    </xf>
    <xf numFmtId="164" fontId="9" fillId="0" borderId="13" xfId="0" applyNumberFormat="1" applyFont="1" applyBorder="1" applyAlignment="1">
      <alignment horizontal="right" vertical="center" wrapText="1" indent="3"/>
    </xf>
    <xf numFmtId="164" fontId="9" fillId="0" borderId="14" xfId="0" applyNumberFormat="1" applyFont="1" applyBorder="1" applyAlignment="1">
      <alignment horizontal="right" vertical="center" wrapText="1" indent="3"/>
    </xf>
    <xf numFmtId="0" fontId="9" fillId="0" borderId="0" xfId="0" applyFont="1" applyBorder="1" applyAlignment="1">
      <alignment horizontal="right" vertical="center"/>
    </xf>
    <xf numFmtId="3" fontId="12" fillId="0" borderId="25" xfId="0" applyNumberFormat="1" applyFont="1" applyBorder="1" applyAlignment="1">
      <alignment horizontal="center" vertical="center" wrapText="1"/>
    </xf>
    <xf numFmtId="3" fontId="12" fillId="0" borderId="7" xfId="0" applyNumberFormat="1" applyFont="1" applyBorder="1" applyAlignment="1">
      <alignment horizontal="center" vertical="center" wrapText="1"/>
    </xf>
    <xf numFmtId="3" fontId="12" fillId="0" borderId="23" xfId="0" applyNumberFormat="1" applyFont="1" applyBorder="1" applyAlignment="1">
      <alignment horizontal="center" vertical="center" wrapText="1"/>
    </xf>
    <xf numFmtId="165" fontId="9" fillId="0" borderId="0" xfId="0" applyNumberFormat="1" applyFont="1" applyBorder="1" applyAlignment="1">
      <alignment horizontal="right" vertical="center"/>
    </xf>
    <xf numFmtId="165" fontId="9" fillId="0" borderId="0" xfId="0" applyNumberFormat="1" applyFont="1" applyAlignment="1">
      <alignment horizontal="center"/>
    </xf>
    <xf numFmtId="165" fontId="9" fillId="0" borderId="1" xfId="0" applyNumberFormat="1" applyFont="1" applyBorder="1" applyAlignment="1">
      <alignment horizontal="center"/>
    </xf>
    <xf numFmtId="165" fontId="9" fillId="0" borderId="13" xfId="0" applyNumberFormat="1" applyFont="1" applyBorder="1" applyAlignment="1">
      <alignment horizontal="center"/>
    </xf>
    <xf numFmtId="165" fontId="9" fillId="0" borderId="14" xfId="0" applyNumberFormat="1" applyFont="1" applyBorder="1" applyAlignment="1">
      <alignment horizontal="center"/>
    </xf>
    <xf numFmtId="0" fontId="9" fillId="0" borderId="9" xfId="0" applyFont="1" applyBorder="1"/>
    <xf numFmtId="165" fontId="9" fillId="0" borderId="0" xfId="0" applyNumberFormat="1" applyFont="1"/>
    <xf numFmtId="165" fontId="9" fillId="0" borderId="0" xfId="0" applyNumberFormat="1" applyFont="1" applyBorder="1" applyAlignment="1">
      <alignment horizontal="center"/>
    </xf>
    <xf numFmtId="165" fontId="9" fillId="0" borderId="22" xfId="0" applyNumberFormat="1" applyFont="1" applyBorder="1" applyAlignment="1">
      <alignment horizontal="center"/>
    </xf>
    <xf numFmtId="165" fontId="12" fillId="0" borderId="0" xfId="0" applyNumberFormat="1" applyFont="1" applyFill="1" applyBorder="1" applyAlignment="1">
      <alignment horizontal="center" vertical="center" wrapText="1"/>
    </xf>
    <xf numFmtId="0" fontId="20" fillId="0" borderId="3" xfId="0" applyFont="1" applyBorder="1" applyAlignment="1">
      <alignment horizontal="center" vertical="center"/>
    </xf>
    <xf numFmtId="3" fontId="12" fillId="0" borderId="8" xfId="0" applyNumberFormat="1" applyFont="1" applyBorder="1" applyAlignment="1">
      <alignment horizontal="center" vertical="center" wrapText="1"/>
    </xf>
    <xf numFmtId="165" fontId="9" fillId="0" borderId="2" xfId="0" applyNumberFormat="1" applyFont="1" applyBorder="1" applyAlignment="1">
      <alignment horizontal="center"/>
    </xf>
    <xf numFmtId="165" fontId="9" fillId="0" borderId="3" xfId="0" applyNumberFormat="1" applyFont="1" applyBorder="1" applyAlignment="1">
      <alignment horizontal="center"/>
    </xf>
    <xf numFmtId="0" fontId="23" fillId="3" borderId="37" xfId="0" applyFont="1" applyFill="1" applyBorder="1" applyAlignment="1">
      <alignment horizontal="center" vertical="center" wrapText="1"/>
    </xf>
    <xf numFmtId="0" fontId="23" fillId="3" borderId="38" xfId="0" applyFont="1" applyFill="1" applyBorder="1" applyAlignment="1">
      <alignment horizontal="center" vertical="center" wrapText="1"/>
    </xf>
    <xf numFmtId="0" fontId="21" fillId="0" borderId="0" xfId="0" applyFont="1" applyBorder="1" applyAlignment="1"/>
    <xf numFmtId="0" fontId="12" fillId="0" borderId="0" xfId="0" applyFont="1"/>
    <xf numFmtId="0" fontId="18" fillId="0" borderId="0" xfId="1" applyFont="1" applyAlignment="1" applyProtection="1">
      <alignment horizontal="center" vertical="center"/>
    </xf>
    <xf numFmtId="0" fontId="12" fillId="0" borderId="0" xfId="0" applyFont="1" applyAlignment="1">
      <alignment vertical="center"/>
    </xf>
    <xf numFmtId="3" fontId="9" fillId="0" borderId="7" xfId="0" applyNumberFormat="1" applyFont="1" applyBorder="1" applyAlignment="1">
      <alignment horizontal="center" vertical="center" wrapText="1"/>
    </xf>
    <xf numFmtId="3" fontId="9" fillId="0" borderId="0" xfId="0" applyNumberFormat="1" applyFont="1" applyBorder="1" applyAlignment="1">
      <alignment horizontal="right" vertical="center" wrapText="1" indent="3"/>
    </xf>
    <xf numFmtId="165" fontId="9" fillId="0" borderId="1" xfId="0" applyNumberFormat="1" applyFont="1" applyBorder="1" applyAlignment="1">
      <alignment horizontal="right" vertical="center" indent="2"/>
    </xf>
    <xf numFmtId="3" fontId="9" fillId="0" borderId="23" xfId="0" applyNumberFormat="1" applyFont="1" applyBorder="1" applyAlignment="1">
      <alignment horizontal="center" vertical="center" wrapText="1"/>
    </xf>
    <xf numFmtId="3" fontId="9" fillId="0" borderId="13" xfId="0" applyNumberFormat="1" applyFont="1" applyBorder="1" applyAlignment="1">
      <alignment horizontal="right" vertical="center" wrapText="1" indent="3"/>
    </xf>
    <xf numFmtId="165" fontId="9" fillId="0" borderId="14" xfId="0" applyNumberFormat="1" applyFont="1" applyBorder="1" applyAlignment="1">
      <alignment horizontal="right" vertical="center" indent="2"/>
    </xf>
    <xf numFmtId="0" fontId="20" fillId="0" borderId="19" xfId="0" applyFont="1" applyBorder="1" applyAlignment="1">
      <alignment horizontal="center" vertical="center"/>
    </xf>
    <xf numFmtId="3" fontId="9" fillId="0" borderId="25" xfId="0" applyNumberFormat="1" applyFont="1" applyBorder="1" applyAlignment="1">
      <alignment horizontal="center" vertical="center" wrapText="1"/>
    </xf>
    <xf numFmtId="3" fontId="9" fillId="0" borderId="18" xfId="0" applyNumberFormat="1" applyFont="1" applyBorder="1" applyAlignment="1">
      <alignment horizontal="right" vertical="center" wrapText="1" indent="3"/>
    </xf>
    <xf numFmtId="165" fontId="9" fillId="0" borderId="19" xfId="0" applyNumberFormat="1" applyFont="1" applyBorder="1" applyAlignment="1">
      <alignment horizontal="right" vertical="center" indent="2"/>
    </xf>
    <xf numFmtId="0" fontId="20" fillId="0" borderId="13" xfId="0" applyFont="1" applyBorder="1" applyAlignment="1">
      <alignment horizontal="center" vertical="center"/>
    </xf>
    <xf numFmtId="0" fontId="21" fillId="0" borderId="0" xfId="0" applyFont="1" applyBorder="1" applyAlignment="1">
      <alignment wrapText="1"/>
    </xf>
    <xf numFmtId="0" fontId="20" fillId="0" borderId="0" xfId="0" applyFont="1" applyBorder="1" applyAlignment="1">
      <alignment horizontal="center" vertical="center"/>
    </xf>
    <xf numFmtId="0" fontId="12" fillId="0" borderId="0" xfId="0" applyFont="1" applyBorder="1"/>
    <xf numFmtId="3" fontId="9" fillId="0" borderId="0" xfId="0" applyNumberFormat="1" applyFont="1" applyBorder="1" applyAlignment="1">
      <alignment horizontal="center" vertical="center" wrapText="1"/>
    </xf>
    <xf numFmtId="3" fontId="12" fillId="0" borderId="0" xfId="0" applyNumberFormat="1" applyFont="1" applyAlignment="1">
      <alignment wrapText="1"/>
    </xf>
    <xf numFmtId="165" fontId="9" fillId="0" borderId="3" xfId="0" applyNumberFormat="1" applyFont="1" applyBorder="1" applyAlignment="1">
      <alignment horizontal="right" vertical="center" indent="2"/>
    </xf>
    <xf numFmtId="0" fontId="12" fillId="0" borderId="0" xfId="0" applyFont="1" applyBorder="1" applyAlignment="1"/>
    <xf numFmtId="3" fontId="9" fillId="0" borderId="1" xfId="0" applyNumberFormat="1" applyFont="1" applyBorder="1" applyAlignment="1">
      <alignment wrapText="1"/>
    </xf>
    <xf numFmtId="3" fontId="9" fillId="0" borderId="0" xfId="0" applyNumberFormat="1" applyFont="1" applyAlignment="1">
      <alignment wrapText="1"/>
    </xf>
    <xf numFmtId="3" fontId="9" fillId="0" borderId="3" xfId="0" applyNumberFormat="1" applyFont="1" applyBorder="1" applyAlignment="1">
      <alignment wrapText="1"/>
    </xf>
    <xf numFmtId="3" fontId="9" fillId="0" borderId="2" xfId="0" applyNumberFormat="1" applyFont="1" applyBorder="1" applyAlignment="1">
      <alignment wrapText="1"/>
    </xf>
    <xf numFmtId="0" fontId="20" fillId="0" borderId="0" xfId="0" applyFont="1" applyAlignment="1">
      <alignment vertical="center"/>
    </xf>
    <xf numFmtId="0" fontId="9" fillId="0" borderId="7" xfId="0" applyFont="1" applyBorder="1" applyAlignment="1">
      <alignment horizontal="center" wrapText="1"/>
    </xf>
    <xf numFmtId="3" fontId="9" fillId="0" borderId="0" xfId="0" applyNumberFormat="1" applyFont="1" applyBorder="1" applyAlignment="1">
      <alignment horizontal="right" wrapText="1" indent="2"/>
    </xf>
    <xf numFmtId="3" fontId="9" fillId="0" borderId="1" xfId="0" applyNumberFormat="1" applyFont="1" applyBorder="1" applyAlignment="1">
      <alignment horizontal="right" wrapText="1" indent="2"/>
    </xf>
    <xf numFmtId="0" fontId="9" fillId="0" borderId="8" xfId="0" applyFont="1" applyBorder="1" applyAlignment="1">
      <alignment horizontal="center" wrapText="1"/>
    </xf>
    <xf numFmtId="3" fontId="9" fillId="0" borderId="2" xfId="0" applyNumberFormat="1" applyFont="1" applyBorder="1" applyAlignment="1">
      <alignment horizontal="right" wrapText="1" indent="2"/>
    </xf>
    <xf numFmtId="0" fontId="9" fillId="0" borderId="2" xfId="0" applyFont="1" applyBorder="1" applyAlignment="1">
      <alignment horizontal="right" wrapText="1" indent="2"/>
    </xf>
    <xf numFmtId="0" fontId="9" fillId="0" borderId="3" xfId="0" applyFont="1" applyBorder="1" applyAlignment="1">
      <alignment horizontal="right" wrapText="1" indent="2"/>
    </xf>
    <xf numFmtId="3" fontId="9" fillId="0" borderId="3" xfId="0" applyNumberFormat="1" applyFont="1" applyBorder="1" applyAlignment="1">
      <alignment horizontal="right" wrapText="1" indent="2"/>
    </xf>
    <xf numFmtId="0" fontId="21" fillId="0" borderId="0" xfId="0" applyFont="1" applyBorder="1" applyAlignment="1">
      <alignment horizontal="left"/>
    </xf>
    <xf numFmtId="3" fontId="21" fillId="0" borderId="0" xfId="0" applyNumberFormat="1" applyFont="1" applyBorder="1" applyAlignment="1">
      <alignment horizontal="left" indent="2"/>
    </xf>
    <xf numFmtId="3" fontId="9" fillId="0" borderId="0" xfId="0" applyNumberFormat="1" applyFont="1" applyBorder="1" applyAlignment="1">
      <alignment horizontal="right" indent="2"/>
    </xf>
    <xf numFmtId="3" fontId="9" fillId="0" borderId="1" xfId="0" applyNumberFormat="1" applyFont="1" applyBorder="1" applyAlignment="1">
      <alignment horizontal="right" indent="2"/>
    </xf>
    <xf numFmtId="3" fontId="9" fillId="0" borderId="2" xfId="0" applyNumberFormat="1" applyFont="1" applyBorder="1" applyAlignment="1">
      <alignment horizontal="right" indent="2"/>
    </xf>
    <xf numFmtId="3" fontId="9" fillId="0" borderId="3" xfId="0" applyNumberFormat="1" applyFont="1" applyBorder="1" applyAlignment="1">
      <alignment horizontal="right" indent="2"/>
    </xf>
    <xf numFmtId="0" fontId="9" fillId="0" borderId="0" xfId="0" applyFont="1" applyAlignment="1">
      <alignment vertical="center"/>
    </xf>
    <xf numFmtId="0" fontId="9" fillId="0" borderId="9" xfId="0" applyFont="1" applyBorder="1" applyAlignment="1">
      <alignment horizontal="center" wrapText="1"/>
    </xf>
    <xf numFmtId="3" fontId="9" fillId="0" borderId="0" xfId="0" applyNumberFormat="1" applyFont="1"/>
    <xf numFmtId="3" fontId="9" fillId="0" borderId="9" xfId="0" applyNumberFormat="1" applyFont="1" applyBorder="1" applyAlignment="1">
      <alignment horizontal="right" wrapText="1" indent="2"/>
    </xf>
    <xf numFmtId="3" fontId="9" fillId="0" borderId="0" xfId="0" applyNumberFormat="1" applyFont="1" applyBorder="1" applyAlignment="1">
      <alignment wrapText="1"/>
    </xf>
    <xf numFmtId="0" fontId="9" fillId="0" borderId="24" xfId="0" applyFont="1" applyBorder="1" applyAlignment="1">
      <alignment horizontal="center" wrapText="1"/>
    </xf>
    <xf numFmtId="3" fontId="9" fillId="0" borderId="24" xfId="0" applyNumberFormat="1" applyFont="1" applyBorder="1" applyAlignment="1">
      <alignment horizontal="right" wrapText="1" indent="2"/>
    </xf>
    <xf numFmtId="0" fontId="9" fillId="0" borderId="5" xfId="0" applyFont="1" applyBorder="1"/>
    <xf numFmtId="0" fontId="12" fillId="0" borderId="0" xfId="0" quotePrefix="1" applyFont="1" applyBorder="1"/>
    <xf numFmtId="3" fontId="12" fillId="0" borderId="0" xfId="0" quotePrefix="1" applyNumberFormat="1" applyFont="1" applyBorder="1" applyAlignment="1">
      <alignment horizontal="right"/>
    </xf>
    <xf numFmtId="3" fontId="9" fillId="0" borderId="0" xfId="0" applyNumberFormat="1" applyFont="1" applyAlignment="1">
      <alignment horizontal="center" vertical="center" wrapText="1"/>
    </xf>
    <xf numFmtId="3" fontId="9" fillId="0" borderId="1" xfId="0" applyNumberFormat="1" applyFont="1" applyBorder="1" applyAlignment="1">
      <alignment horizontal="center" vertical="center" wrapText="1"/>
    </xf>
    <xf numFmtId="3" fontId="9" fillId="0" borderId="24"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3" fontId="9" fillId="0" borderId="0" xfId="0" applyNumberFormat="1" applyFont="1" applyAlignment="1">
      <alignment horizontal="center" wrapText="1"/>
    </xf>
    <xf numFmtId="3" fontId="9" fillId="0" borderId="1" xfId="0" applyNumberFormat="1" applyFont="1" applyBorder="1" applyAlignment="1">
      <alignment horizontal="center" wrapText="1"/>
    </xf>
    <xf numFmtId="3" fontId="9" fillId="0" borderId="3" xfId="0" applyNumberFormat="1" applyFont="1" applyBorder="1" applyAlignment="1">
      <alignment horizontal="center" wrapText="1"/>
    </xf>
    <xf numFmtId="3" fontId="9" fillId="0" borderId="24" xfId="0" applyNumberFormat="1" applyFont="1" applyBorder="1" applyAlignment="1">
      <alignment wrapText="1"/>
    </xf>
    <xf numFmtId="0" fontId="20" fillId="0" borderId="9" xfId="0" applyFont="1" applyBorder="1" applyAlignment="1">
      <alignment vertical="center" wrapText="1"/>
    </xf>
    <xf numFmtId="0" fontId="20" fillId="0" borderId="10" xfId="0" applyFont="1" applyBorder="1" applyAlignment="1">
      <alignment horizontal="center" vertical="center"/>
    </xf>
    <xf numFmtId="3" fontId="9" fillId="0" borderId="15"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20" fillId="0" borderId="22" xfId="0" applyFont="1" applyBorder="1" applyAlignment="1">
      <alignment vertical="center" wrapText="1"/>
    </xf>
    <xf numFmtId="0" fontId="20" fillId="0" borderId="12" xfId="0" applyFont="1" applyBorder="1" applyAlignment="1">
      <alignment horizontal="center" vertical="center"/>
    </xf>
    <xf numFmtId="3" fontId="9" fillId="0" borderId="16"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164" fontId="9" fillId="0" borderId="13" xfId="0" applyNumberFormat="1" applyFont="1" applyBorder="1" applyAlignment="1">
      <alignment horizontal="center" vertical="center" wrapText="1"/>
    </xf>
    <xf numFmtId="3" fontId="9" fillId="0" borderId="22"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0" fontId="20" fillId="0" borderId="26" xfId="0" applyFont="1" applyBorder="1" applyAlignment="1">
      <alignment vertical="center"/>
    </xf>
    <xf numFmtId="0" fontId="20" fillId="0" borderId="9" xfId="0" applyFont="1" applyBorder="1" applyAlignment="1">
      <alignment vertical="center"/>
    </xf>
    <xf numFmtId="0" fontId="20" fillId="0" borderId="22" xfId="0" applyFont="1" applyBorder="1" applyAlignment="1">
      <alignment vertical="center"/>
    </xf>
    <xf numFmtId="3" fontId="9" fillId="0" borderId="18" xfId="0" applyNumberFormat="1" applyFont="1" applyBorder="1" applyAlignment="1">
      <alignment horizontal="center" vertical="center" wrapText="1"/>
    </xf>
    <xf numFmtId="0" fontId="24" fillId="0" borderId="0" xfId="0" applyFont="1"/>
    <xf numFmtId="0" fontId="20" fillId="0" borderId="17" xfId="0" applyFont="1" applyBorder="1" applyAlignment="1">
      <alignment horizontal="center" vertical="center"/>
    </xf>
    <xf numFmtId="0" fontId="12" fillId="0" borderId="9" xfId="0" applyFont="1" applyBorder="1"/>
    <xf numFmtId="3" fontId="9" fillId="0" borderId="30" xfId="0" applyNumberFormat="1" applyFont="1" applyBorder="1" applyAlignment="1">
      <alignment horizontal="center" vertical="center" wrapText="1"/>
    </xf>
    <xf numFmtId="3" fontId="9" fillId="0" borderId="26" xfId="0" applyNumberFormat="1" applyFont="1" applyBorder="1" applyAlignment="1">
      <alignment horizontal="center" vertical="center" wrapText="1"/>
    </xf>
    <xf numFmtId="164" fontId="9" fillId="0" borderId="18" xfId="0" applyNumberFormat="1" applyFont="1" applyBorder="1" applyAlignment="1">
      <alignment horizontal="center" vertical="center" wrapText="1"/>
    </xf>
    <xf numFmtId="3" fontId="9" fillId="0" borderId="19" xfId="0" applyNumberFormat="1" applyFont="1" applyBorder="1" applyAlignment="1">
      <alignment horizontal="center" vertical="center" wrapText="1"/>
    </xf>
    <xf numFmtId="3" fontId="9" fillId="0" borderId="15" xfId="0" applyNumberFormat="1" applyFont="1" applyBorder="1" applyAlignment="1">
      <alignment horizontal="right" wrapText="1" indent="2"/>
    </xf>
    <xf numFmtId="164" fontId="9" fillId="0" borderId="0" xfId="0" applyNumberFormat="1" applyFont="1" applyBorder="1" applyAlignment="1">
      <alignment horizontal="right" wrapText="1" indent="1"/>
    </xf>
    <xf numFmtId="0" fontId="20" fillId="0" borderId="24" xfId="0" applyFont="1" applyBorder="1" applyAlignment="1">
      <alignment vertical="center"/>
    </xf>
    <xf numFmtId="0" fontId="20" fillId="0" borderId="11" xfId="0" applyFont="1" applyBorder="1" applyAlignment="1">
      <alignment horizontal="center" vertical="center"/>
    </xf>
    <xf numFmtId="3" fontId="9" fillId="0" borderId="27" xfId="0" applyNumberFormat="1" applyFont="1" applyBorder="1" applyAlignment="1">
      <alignment horizontal="right" wrapText="1" indent="2"/>
    </xf>
    <xf numFmtId="164" fontId="9" fillId="0" borderId="2" xfId="0" applyNumberFormat="1" applyFont="1" applyBorder="1" applyAlignment="1">
      <alignment horizontal="right" wrapText="1" indent="1"/>
    </xf>
    <xf numFmtId="164" fontId="9" fillId="0" borderId="2" xfId="0" applyNumberFormat="1" applyFont="1" applyBorder="1" applyAlignment="1">
      <alignment horizontal="center" wrapText="1"/>
    </xf>
    <xf numFmtId="0" fontId="9" fillId="0" borderId="24" xfId="0" applyFont="1" applyBorder="1"/>
    <xf numFmtId="3" fontId="9" fillId="0" borderId="13" xfId="0" applyNumberFormat="1" applyFont="1" applyBorder="1" applyAlignment="1">
      <alignment horizontal="right" wrapText="1" indent="2"/>
    </xf>
    <xf numFmtId="3" fontId="9" fillId="0" borderId="14" xfId="0" applyNumberFormat="1" applyFont="1" applyBorder="1" applyAlignment="1">
      <alignment horizontal="right" wrapText="1" indent="2"/>
    </xf>
    <xf numFmtId="3" fontId="9" fillId="0" borderId="18" xfId="0" applyNumberFormat="1" applyFont="1" applyBorder="1" applyAlignment="1">
      <alignment horizontal="right" wrapText="1" indent="2"/>
    </xf>
    <xf numFmtId="3" fontId="9" fillId="0" borderId="19" xfId="0" applyNumberFormat="1" applyFont="1" applyBorder="1" applyAlignment="1">
      <alignment horizontal="right" wrapText="1" indent="2"/>
    </xf>
    <xf numFmtId="3" fontId="9" fillId="0" borderId="18" xfId="0" applyNumberFormat="1" applyFont="1" applyBorder="1" applyAlignment="1">
      <alignment horizontal="right" indent="2"/>
    </xf>
    <xf numFmtId="3" fontId="9" fillId="0" borderId="19" xfId="0" applyNumberFormat="1" applyFont="1" applyBorder="1" applyAlignment="1">
      <alignment horizontal="right" indent="2"/>
    </xf>
    <xf numFmtId="3" fontId="9" fillId="0" borderId="13" xfId="0" applyNumberFormat="1" applyFont="1" applyBorder="1" applyAlignment="1">
      <alignment horizontal="right" indent="2"/>
    </xf>
    <xf numFmtId="3" fontId="9" fillId="0" borderId="14" xfId="0" applyNumberFormat="1" applyFont="1" applyBorder="1" applyAlignment="1">
      <alignment horizontal="right" indent="2"/>
    </xf>
    <xf numFmtId="3" fontId="22" fillId="0" borderId="0" xfId="0" applyNumberFormat="1" applyFont="1" applyBorder="1"/>
    <xf numFmtId="3" fontId="9" fillId="0" borderId="0" xfId="0" applyNumberFormat="1" applyFont="1" applyBorder="1" applyAlignment="1">
      <alignment horizontal="right" wrapText="1"/>
    </xf>
    <xf numFmtId="3" fontId="9" fillId="0" borderId="1" xfId="0" applyNumberFormat="1" applyFont="1" applyBorder="1" applyAlignment="1">
      <alignment horizontal="right" wrapText="1"/>
    </xf>
    <xf numFmtId="3" fontId="9" fillId="0" borderId="2" xfId="0" applyNumberFormat="1" applyFont="1" applyBorder="1" applyAlignment="1">
      <alignment horizontal="right" wrapText="1"/>
    </xf>
    <xf numFmtId="3" fontId="9" fillId="0" borderId="3" xfId="0" applyNumberFormat="1" applyFont="1" applyBorder="1" applyAlignment="1">
      <alignment horizontal="right" wrapText="1"/>
    </xf>
    <xf numFmtId="3" fontId="9" fillId="0" borderId="24" xfId="0" applyNumberFormat="1" applyFont="1" applyBorder="1" applyAlignment="1">
      <alignment horizontal="right" wrapText="1"/>
    </xf>
    <xf numFmtId="3" fontId="9" fillId="0" borderId="0" xfId="0" applyNumberFormat="1" applyFont="1" applyBorder="1" applyAlignment="1">
      <alignment horizontal="right"/>
    </xf>
    <xf numFmtId="3" fontId="9" fillId="0" borderId="1" xfId="0" applyNumberFormat="1" applyFont="1" applyBorder="1" applyAlignment="1">
      <alignment horizontal="right"/>
    </xf>
    <xf numFmtId="3" fontId="9" fillId="0" borderId="2" xfId="0" applyNumberFormat="1" applyFont="1" applyBorder="1" applyAlignment="1">
      <alignment horizontal="right"/>
    </xf>
    <xf numFmtId="3" fontId="9" fillId="0" borderId="3" xfId="0" applyNumberFormat="1" applyFont="1" applyBorder="1" applyAlignment="1">
      <alignment horizontal="right"/>
    </xf>
    <xf numFmtId="0" fontId="9" fillId="0" borderId="2" xfId="0" applyFont="1" applyBorder="1" applyAlignment="1">
      <alignment horizontal="right" wrapText="1"/>
    </xf>
    <xf numFmtId="3" fontId="9" fillId="0" borderId="9" xfId="0" applyNumberFormat="1" applyFont="1" applyBorder="1" applyAlignment="1">
      <alignment horizontal="right" wrapText="1"/>
    </xf>
    <xf numFmtId="3" fontId="9" fillId="0" borderId="9" xfId="0" applyNumberFormat="1" applyFont="1" applyBorder="1" applyAlignment="1">
      <alignment horizontal="center" wrapText="1"/>
    </xf>
    <xf numFmtId="3" fontId="9" fillId="0" borderId="0" xfId="0" applyNumberFormat="1" applyFont="1" applyBorder="1" applyAlignment="1">
      <alignment horizontal="center" wrapText="1"/>
    </xf>
    <xf numFmtId="3" fontId="9" fillId="0" borderId="24" xfId="0" applyNumberFormat="1" applyFont="1" applyBorder="1" applyAlignment="1">
      <alignment horizontal="center" wrapText="1"/>
    </xf>
    <xf numFmtId="3" fontId="9" fillId="0" borderId="2" xfId="0" applyNumberFormat="1" applyFont="1" applyBorder="1" applyAlignment="1">
      <alignment horizontal="center" wrapText="1"/>
    </xf>
    <xf numFmtId="0" fontId="18" fillId="0" borderId="0" xfId="1" applyFont="1" applyBorder="1" applyAlignment="1" applyProtection="1">
      <alignment horizontal="center" vertical="center"/>
    </xf>
    <xf numFmtId="0" fontId="12" fillId="0" borderId="0" xfId="0" applyFont="1" applyBorder="1" applyAlignment="1">
      <alignment horizontal="center"/>
    </xf>
    <xf numFmtId="0" fontId="17" fillId="0" borderId="0" xfId="0" applyFont="1" applyBorder="1" applyAlignment="1">
      <alignment horizontal="center"/>
    </xf>
    <xf numFmtId="0" fontId="19" fillId="0" borderId="0" xfId="0" applyFont="1" applyBorder="1" applyAlignment="1"/>
    <xf numFmtId="0" fontId="25" fillId="0" borderId="0" xfId="0" applyFont="1" applyBorder="1" applyAlignment="1">
      <alignment horizontal="center"/>
    </xf>
    <xf numFmtId="3" fontId="12" fillId="0" borderId="0" xfId="0" applyNumberFormat="1" applyFont="1" applyBorder="1"/>
    <xf numFmtId="0" fontId="20" fillId="0" borderId="0" xfId="0" applyNumberFormat="1" applyFont="1" applyBorder="1" applyAlignment="1">
      <alignment horizontal="right" vertical="center" indent="1"/>
    </xf>
    <xf numFmtId="3" fontId="9" fillId="0" borderId="9" xfId="0" applyNumberFormat="1" applyFont="1" applyBorder="1" applyAlignment="1">
      <alignment horizontal="right" wrapText="1" indent="1"/>
    </xf>
    <xf numFmtId="3" fontId="9" fillId="0" borderId="0" xfId="0" applyNumberFormat="1" applyFont="1" applyBorder="1" applyAlignment="1">
      <alignment horizontal="right" wrapText="1" indent="1"/>
    </xf>
    <xf numFmtId="3" fontId="9" fillId="0" borderId="1" xfId="0" applyNumberFormat="1" applyFont="1" applyBorder="1" applyAlignment="1">
      <alignment horizontal="right" wrapText="1" indent="1"/>
    </xf>
    <xf numFmtId="0" fontId="20" fillId="0" borderId="18" xfId="0" applyNumberFormat="1" applyFont="1" applyBorder="1" applyAlignment="1">
      <alignment horizontal="right" vertical="center" indent="1"/>
    </xf>
    <xf numFmtId="3" fontId="9" fillId="0" borderId="26" xfId="0" applyNumberFormat="1" applyFont="1" applyBorder="1" applyAlignment="1">
      <alignment horizontal="right" wrapText="1" indent="1"/>
    </xf>
    <xf numFmtId="3" fontId="9" fillId="0" borderId="18" xfId="0" applyNumberFormat="1" applyFont="1" applyBorder="1" applyAlignment="1">
      <alignment horizontal="right" wrapText="1" indent="1"/>
    </xf>
    <xf numFmtId="3" fontId="9" fillId="0" borderId="19" xfId="0" applyNumberFormat="1" applyFont="1" applyBorder="1" applyAlignment="1">
      <alignment horizontal="right" wrapText="1" indent="1"/>
    </xf>
    <xf numFmtId="0" fontId="20" fillId="0" borderId="13" xfId="0" applyNumberFormat="1" applyFont="1" applyBorder="1" applyAlignment="1">
      <alignment horizontal="right" vertical="center" indent="1"/>
    </xf>
    <xf numFmtId="3" fontId="9" fillId="0" borderId="22" xfId="0" applyNumberFormat="1" applyFont="1" applyBorder="1" applyAlignment="1">
      <alignment horizontal="right" wrapText="1" indent="1"/>
    </xf>
    <xf numFmtId="3" fontId="9" fillId="0" borderId="13" xfId="0" applyNumberFormat="1" applyFont="1" applyBorder="1" applyAlignment="1">
      <alignment horizontal="right" wrapText="1" indent="1"/>
    </xf>
    <xf numFmtId="3" fontId="9" fillId="0" borderId="14" xfId="0" applyNumberFormat="1" applyFont="1" applyBorder="1" applyAlignment="1">
      <alignment horizontal="right" wrapText="1" indent="1"/>
    </xf>
    <xf numFmtId="0" fontId="21" fillId="0" borderId="0" xfId="0" applyFont="1" applyBorder="1" applyAlignment="1">
      <alignment horizontal="left" wrapText="1"/>
    </xf>
    <xf numFmtId="0" fontId="20" fillId="0" borderId="14" xfId="0" applyNumberFormat="1" applyFont="1" applyBorder="1" applyAlignment="1">
      <alignment horizontal="right" vertical="center" indent="1"/>
    </xf>
    <xf numFmtId="3" fontId="26" fillId="2" borderId="0" xfId="0" applyNumberFormat="1" applyFont="1" applyFill="1" applyBorder="1" applyAlignment="1">
      <alignment horizontal="right" wrapText="1"/>
    </xf>
    <xf numFmtId="0" fontId="20" fillId="0" borderId="2" xfId="0" applyNumberFormat="1" applyFont="1" applyBorder="1" applyAlignment="1">
      <alignment horizontal="right" vertical="center" indent="1"/>
    </xf>
    <xf numFmtId="3" fontId="9" fillId="0" borderId="24" xfId="0" applyNumberFormat="1" applyFont="1" applyBorder="1" applyAlignment="1">
      <alignment horizontal="right" wrapText="1" indent="1"/>
    </xf>
    <xf numFmtId="3" fontId="9" fillId="0" borderId="2" xfId="0" applyNumberFormat="1" applyFont="1" applyBorder="1" applyAlignment="1">
      <alignment horizontal="right" wrapText="1" indent="1"/>
    </xf>
    <xf numFmtId="3" fontId="9" fillId="0" borderId="3" xfId="0" applyNumberFormat="1" applyFont="1" applyBorder="1" applyAlignment="1">
      <alignment horizontal="right" wrapText="1" indent="1"/>
    </xf>
    <xf numFmtId="0" fontId="21" fillId="0" borderId="0" xfId="0" applyFont="1" applyBorder="1" applyAlignment="1">
      <alignment horizontal="left" wrapText="1"/>
    </xf>
    <xf numFmtId="3" fontId="9" fillId="0" borderId="0" xfId="0" applyNumberFormat="1" applyFont="1" applyBorder="1" applyAlignment="1">
      <alignment horizontal="right" indent="1"/>
    </xf>
    <xf numFmtId="3" fontId="9" fillId="0" borderId="18" xfId="0" applyNumberFormat="1" applyFont="1" applyBorder="1" applyAlignment="1">
      <alignment horizontal="right" indent="1"/>
    </xf>
    <xf numFmtId="3" fontId="9" fillId="0" borderId="18" xfId="0" applyNumberFormat="1" applyFont="1" applyBorder="1" applyAlignment="1">
      <alignment horizontal="right" wrapText="1"/>
    </xf>
    <xf numFmtId="3" fontId="9" fillId="0" borderId="18" xfId="0" applyNumberFormat="1" applyFont="1" applyBorder="1" applyAlignment="1">
      <alignment horizontal="right"/>
    </xf>
    <xf numFmtId="3" fontId="9" fillId="0" borderId="19" xfId="0" applyNumberFormat="1" applyFont="1" applyBorder="1" applyAlignment="1">
      <alignment horizontal="right" wrapText="1"/>
    </xf>
    <xf numFmtId="3" fontId="9" fillId="0" borderId="13" xfId="0" applyNumberFormat="1" applyFont="1" applyBorder="1" applyAlignment="1">
      <alignment horizontal="right" indent="1"/>
    </xf>
    <xf numFmtId="3" fontId="9" fillId="0" borderId="13" xfId="0" applyNumberFormat="1" applyFont="1" applyBorder="1" applyAlignment="1">
      <alignment horizontal="right" wrapText="1"/>
    </xf>
    <xf numFmtId="3" fontId="9" fillId="0" borderId="13" xfId="0" applyNumberFormat="1" applyFont="1" applyBorder="1" applyAlignment="1">
      <alignment horizontal="right"/>
    </xf>
    <xf numFmtId="3" fontId="9" fillId="0" borderId="14" xfId="0" applyNumberFormat="1" applyFont="1" applyBorder="1" applyAlignment="1">
      <alignment horizontal="right"/>
    </xf>
    <xf numFmtId="3" fontId="9" fillId="0" borderId="19" xfId="0" applyNumberFormat="1" applyFont="1" applyBorder="1" applyAlignment="1">
      <alignment horizontal="right"/>
    </xf>
    <xf numFmtId="3" fontId="9" fillId="0" borderId="2" xfId="0" applyNumberFormat="1" applyFont="1" applyBorder="1" applyAlignment="1">
      <alignment horizontal="right" indent="1"/>
    </xf>
    <xf numFmtId="0" fontId="23" fillId="3" borderId="37" xfId="0" applyFont="1" applyFill="1" applyBorder="1" applyAlignment="1">
      <alignment horizontal="center" vertical="center"/>
    </xf>
    <xf numFmtId="0" fontId="23" fillId="3" borderId="38" xfId="0" applyFont="1" applyFill="1" applyBorder="1" applyAlignment="1">
      <alignment horizontal="center" vertical="center"/>
    </xf>
    <xf numFmtId="0" fontId="19" fillId="0" borderId="0" xfId="0" applyFont="1" applyBorder="1" applyAlignment="1">
      <alignment horizontal="left"/>
    </xf>
    <xf numFmtId="3" fontId="9" fillId="0" borderId="9" xfId="0" applyNumberFormat="1" applyFont="1" applyBorder="1" applyAlignment="1">
      <alignment horizontal="right" vertical="center" indent="1"/>
    </xf>
    <xf numFmtId="3" fontId="9" fillId="0" borderId="26" xfId="0" applyNumberFormat="1" applyFont="1" applyBorder="1" applyAlignment="1">
      <alignment horizontal="right" vertical="center" indent="1"/>
    </xf>
    <xf numFmtId="3" fontId="9" fillId="0" borderId="22" xfId="0" applyNumberFormat="1" applyFont="1" applyBorder="1" applyAlignment="1">
      <alignment horizontal="right" vertical="center" indent="1"/>
    </xf>
    <xf numFmtId="0" fontId="20" fillId="0" borderId="19" xfId="0" applyNumberFormat="1" applyFont="1" applyBorder="1" applyAlignment="1">
      <alignment horizontal="right" vertical="center" indent="1"/>
    </xf>
    <xf numFmtId="0" fontId="20" fillId="0" borderId="1" xfId="0" applyNumberFormat="1" applyFont="1" applyBorder="1" applyAlignment="1">
      <alignment horizontal="right" vertical="center" indent="1"/>
    </xf>
    <xf numFmtId="0" fontId="9" fillId="0" borderId="1" xfId="0" applyFont="1" applyBorder="1"/>
    <xf numFmtId="3" fontId="9" fillId="0" borderId="24" xfId="0" applyNumberFormat="1" applyFont="1" applyBorder="1" applyAlignment="1">
      <alignment horizontal="right" vertical="center" indent="1"/>
    </xf>
    <xf numFmtId="0" fontId="9" fillId="0" borderId="2" xfId="0" applyFont="1" applyBorder="1"/>
    <xf numFmtId="0" fontId="9" fillId="0" borderId="3" xfId="0" applyFont="1" applyBorder="1"/>
    <xf numFmtId="0" fontId="12" fillId="0" borderId="5" xfId="0" applyFont="1" applyBorder="1"/>
    <xf numFmtId="3" fontId="9" fillId="0" borderId="9" xfId="0" applyNumberFormat="1" applyFont="1" applyBorder="1" applyAlignment="1">
      <alignment horizontal="right" indent="1"/>
    </xf>
    <xf numFmtId="3" fontId="9" fillId="0" borderId="1" xfId="0" applyNumberFormat="1" applyFont="1" applyBorder="1" applyAlignment="1">
      <alignment horizontal="right" wrapText="1" indent="3"/>
    </xf>
    <xf numFmtId="3" fontId="9" fillId="0" borderId="26" xfId="0" applyNumberFormat="1" applyFont="1" applyBorder="1" applyAlignment="1">
      <alignment horizontal="right" indent="1"/>
    </xf>
    <xf numFmtId="3" fontId="9" fillId="0" borderId="19" xfId="0" applyNumberFormat="1" applyFont="1" applyBorder="1" applyAlignment="1">
      <alignment horizontal="right" wrapText="1" indent="3"/>
    </xf>
    <xf numFmtId="3" fontId="9" fillId="0" borderId="22" xfId="0" applyNumberFormat="1" applyFont="1" applyBorder="1" applyAlignment="1">
      <alignment horizontal="right" indent="1"/>
    </xf>
    <xf numFmtId="3" fontId="9" fillId="0" borderId="14" xfId="0" applyNumberFormat="1" applyFont="1" applyBorder="1" applyAlignment="1">
      <alignment horizontal="right" wrapText="1" indent="3"/>
    </xf>
    <xf numFmtId="3" fontId="9" fillId="0" borderId="24" xfId="0" applyNumberFormat="1" applyFont="1" applyBorder="1" applyAlignment="1">
      <alignment horizontal="right" indent="1"/>
    </xf>
    <xf numFmtId="3" fontId="9" fillId="0" borderId="3" xfId="0" applyNumberFormat="1" applyFont="1" applyBorder="1" applyAlignment="1">
      <alignment horizontal="right" wrapText="1" indent="3"/>
    </xf>
    <xf numFmtId="0" fontId="21" fillId="0" borderId="0" xfId="0" applyFont="1" applyBorder="1" applyAlignment="1">
      <alignment horizontal="left" vertical="center"/>
    </xf>
    <xf numFmtId="3" fontId="9" fillId="0" borderId="13" xfId="0" applyNumberFormat="1" applyFont="1" applyBorder="1" applyAlignment="1">
      <alignment wrapText="1"/>
    </xf>
    <xf numFmtId="3" fontId="9" fillId="0" borderId="18" xfId="0" applyNumberFormat="1" applyFont="1" applyBorder="1" applyAlignment="1">
      <alignment wrapText="1"/>
    </xf>
    <xf numFmtId="3" fontId="26" fillId="2" borderId="0" xfId="0" applyNumberFormat="1" applyFont="1" applyFill="1" applyAlignment="1">
      <alignment horizontal="right" wrapText="1"/>
    </xf>
    <xf numFmtId="3" fontId="9" fillId="0" borderId="9" xfId="0" applyNumberFormat="1" applyFont="1" applyBorder="1" applyAlignment="1">
      <alignment horizontal="right" wrapText="1" indent="3"/>
    </xf>
    <xf numFmtId="3" fontId="9" fillId="0" borderId="0" xfId="0" applyNumberFormat="1" applyFont="1" applyBorder="1" applyAlignment="1">
      <alignment horizontal="right" wrapText="1" indent="3"/>
    </xf>
    <xf numFmtId="3" fontId="9" fillId="0" borderId="22" xfId="0" applyNumberFormat="1" applyFont="1" applyBorder="1" applyAlignment="1">
      <alignment horizontal="right" wrapText="1" indent="3"/>
    </xf>
    <xf numFmtId="3" fontId="9" fillId="0" borderId="13" xfId="0" applyNumberFormat="1" applyFont="1" applyBorder="1" applyAlignment="1">
      <alignment horizontal="right" wrapText="1" indent="3"/>
    </xf>
    <xf numFmtId="0" fontId="20" fillId="0" borderId="18" xfId="0" applyFont="1" applyBorder="1" applyAlignment="1">
      <alignment horizontal="center" vertical="center"/>
    </xf>
    <xf numFmtId="3" fontId="9" fillId="0" borderId="26" xfId="0" applyNumberFormat="1" applyFont="1" applyBorder="1" applyAlignment="1">
      <alignment horizontal="right" wrapText="1" indent="3"/>
    </xf>
    <xf numFmtId="3" fontId="9" fillId="0" borderId="18" xfId="0" applyNumberFormat="1" applyFont="1" applyBorder="1" applyAlignment="1">
      <alignment horizontal="right" wrapText="1" indent="3"/>
    </xf>
    <xf numFmtId="0" fontId="20" fillId="0" borderId="2" xfId="0" applyFont="1" applyBorder="1" applyAlignment="1">
      <alignment horizontal="center" vertical="center"/>
    </xf>
    <xf numFmtId="3" fontId="9" fillId="0" borderId="24" xfId="0" applyNumberFormat="1" applyFont="1" applyBorder="1" applyAlignment="1">
      <alignment horizontal="right" wrapText="1" indent="3"/>
    </xf>
    <xf numFmtId="3" fontId="9" fillId="0" borderId="2" xfId="0" applyNumberFormat="1" applyFont="1" applyBorder="1" applyAlignment="1">
      <alignment horizontal="right" wrapText="1" indent="3"/>
    </xf>
    <xf numFmtId="0" fontId="23" fillId="3" borderId="46" xfId="0" applyFont="1" applyFill="1" applyBorder="1" applyAlignment="1">
      <alignment horizontal="center" vertical="center" wrapText="1"/>
    </xf>
    <xf numFmtId="0" fontId="23" fillId="3" borderId="47" xfId="0" applyFont="1" applyFill="1" applyBorder="1" applyAlignment="1">
      <alignment horizontal="center" vertical="center" wrapText="1"/>
    </xf>
    <xf numFmtId="3" fontId="9" fillId="0" borderId="31" xfId="0" applyNumberFormat="1" applyFont="1" applyBorder="1" applyAlignment="1">
      <alignment horizontal="right" wrapText="1" indent="2"/>
    </xf>
    <xf numFmtId="4" fontId="9" fillId="0" borderId="0" xfId="0" applyNumberFormat="1" applyFont="1" applyBorder="1" applyAlignment="1">
      <alignment horizontal="right" wrapText="1" indent="2"/>
    </xf>
    <xf numFmtId="4" fontId="9" fillId="0" borderId="1" xfId="0" applyNumberFormat="1" applyFont="1" applyBorder="1" applyAlignment="1">
      <alignment horizontal="right" wrapText="1" indent="2"/>
    </xf>
    <xf numFmtId="4" fontId="9" fillId="0" borderId="2" xfId="0" applyNumberFormat="1" applyFont="1" applyBorder="1" applyAlignment="1">
      <alignment horizontal="right" wrapText="1" indent="2"/>
    </xf>
    <xf numFmtId="4" fontId="9" fillId="0" borderId="5" xfId="0" applyNumberFormat="1" applyFont="1" applyBorder="1" applyAlignment="1">
      <alignment horizontal="right" wrapText="1" indent="2"/>
    </xf>
    <xf numFmtId="4" fontId="9" fillId="0" borderId="4" xfId="0" applyNumberFormat="1" applyFont="1" applyBorder="1" applyAlignment="1">
      <alignment horizontal="right" wrapText="1" indent="2"/>
    </xf>
    <xf numFmtId="4" fontId="9" fillId="0" borderId="3" xfId="0" applyNumberFormat="1" applyFont="1" applyBorder="1" applyAlignment="1">
      <alignment horizontal="right" wrapText="1" indent="2"/>
    </xf>
    <xf numFmtId="4" fontId="9" fillId="0" borderId="9" xfId="0" applyNumberFormat="1" applyFont="1" applyBorder="1" applyAlignment="1">
      <alignment horizontal="right" wrapText="1" indent="2"/>
    </xf>
    <xf numFmtId="0" fontId="9" fillId="0" borderId="48" xfId="0" applyFont="1" applyBorder="1" applyAlignment="1">
      <alignment horizontal="center" wrapText="1"/>
    </xf>
    <xf numFmtId="4" fontId="9" fillId="0" borderId="9" xfId="0" applyNumberFormat="1" applyFont="1" applyBorder="1" applyAlignment="1">
      <alignment horizontal="center" wrapText="1"/>
    </xf>
    <xf numFmtId="4" fontId="9" fillId="0" borderId="0" xfId="0" applyNumberFormat="1" applyFont="1" applyBorder="1" applyAlignment="1">
      <alignment horizontal="center" wrapText="1"/>
    </xf>
    <xf numFmtId="4" fontId="9" fillId="0" borderId="1" xfId="0" applyNumberFormat="1" applyFont="1" applyBorder="1" applyAlignment="1">
      <alignment horizontal="center" wrapText="1"/>
    </xf>
    <xf numFmtId="4" fontId="9" fillId="0" borderId="26" xfId="0" applyNumberFormat="1" applyFont="1" applyBorder="1" applyAlignment="1">
      <alignment horizontal="center" wrapText="1"/>
    </xf>
    <xf numFmtId="4" fontId="9" fillId="0" borderId="18" xfId="0" applyNumberFormat="1" applyFont="1" applyBorder="1" applyAlignment="1">
      <alignment horizontal="center" wrapText="1"/>
    </xf>
    <xf numFmtId="4" fontId="9" fillId="0" borderId="19" xfId="0" applyNumberFormat="1" applyFont="1" applyBorder="1" applyAlignment="1">
      <alignment horizontal="center" wrapText="1"/>
    </xf>
    <xf numFmtId="4" fontId="9" fillId="0" borderId="22" xfId="0" applyNumberFormat="1" applyFont="1" applyBorder="1" applyAlignment="1">
      <alignment horizontal="center" wrapText="1"/>
    </xf>
    <xf numFmtId="4" fontId="9" fillId="0" borderId="13" xfId="0" applyNumberFormat="1" applyFont="1" applyBorder="1" applyAlignment="1">
      <alignment horizontal="center" wrapText="1"/>
    </xf>
    <xf numFmtId="4" fontId="9" fillId="0" borderId="14" xfId="0" applyNumberFormat="1" applyFont="1" applyBorder="1" applyAlignment="1">
      <alignment horizontal="center" wrapText="1"/>
    </xf>
    <xf numFmtId="4" fontId="9" fillId="0" borderId="24" xfId="0" applyNumberFormat="1" applyFont="1" applyBorder="1" applyAlignment="1">
      <alignment horizontal="center" wrapText="1"/>
    </xf>
    <xf numFmtId="4" fontId="9" fillId="0" borderId="2" xfId="0" applyNumberFormat="1" applyFont="1" applyBorder="1" applyAlignment="1">
      <alignment horizontal="center" wrapText="1"/>
    </xf>
    <xf numFmtId="4" fontId="9" fillId="0" borderId="3" xfId="0" applyNumberFormat="1" applyFont="1" applyBorder="1" applyAlignment="1">
      <alignment horizontal="center" wrapText="1"/>
    </xf>
    <xf numFmtId="4" fontId="9" fillId="0" borderId="0" xfId="0" applyNumberFormat="1" applyFont="1" applyBorder="1" applyAlignment="1">
      <alignment horizontal="center"/>
    </xf>
    <xf numFmtId="4" fontId="9" fillId="0" borderId="18" xfId="0" applyNumberFormat="1" applyFont="1" applyBorder="1" applyAlignment="1">
      <alignment horizontal="center"/>
    </xf>
    <xf numFmtId="4" fontId="9" fillId="0" borderId="1" xfId="0" applyNumberFormat="1" applyFont="1" applyBorder="1" applyAlignment="1">
      <alignment horizontal="center"/>
    </xf>
    <xf numFmtId="4" fontId="9" fillId="0" borderId="13" xfId="0" applyNumberFormat="1" applyFont="1" applyBorder="1" applyAlignment="1">
      <alignment horizontal="center"/>
    </xf>
    <xf numFmtId="4" fontId="9" fillId="0" borderId="14" xfId="0" applyNumberFormat="1" applyFont="1" applyBorder="1" applyAlignment="1">
      <alignment horizontal="center"/>
    </xf>
    <xf numFmtId="4" fontId="9" fillId="0" borderId="19" xfId="0" applyNumberFormat="1" applyFont="1" applyBorder="1" applyAlignment="1">
      <alignment horizontal="center"/>
    </xf>
    <xf numFmtId="4" fontId="9" fillId="0" borderId="2" xfId="0" applyNumberFormat="1" applyFont="1" applyBorder="1" applyAlignment="1">
      <alignment horizontal="center"/>
    </xf>
    <xf numFmtId="4" fontId="9" fillId="0" borderId="3" xfId="0" applyNumberFormat="1" applyFont="1" applyBorder="1" applyAlignment="1">
      <alignment horizontal="center"/>
    </xf>
    <xf numFmtId="4" fontId="9" fillId="0" borderId="0" xfId="0" applyNumberFormat="1" applyFont="1"/>
    <xf numFmtId="4" fontId="9" fillId="0" borderId="0" xfId="0" applyNumberFormat="1" applyFont="1" applyBorder="1" applyAlignment="1">
      <alignment wrapText="1"/>
    </xf>
    <xf numFmtId="4" fontId="9" fillId="0" borderId="2" xfId="0" applyNumberFormat="1" applyFont="1" applyBorder="1" applyAlignment="1">
      <alignment wrapText="1"/>
    </xf>
    <xf numFmtId="3" fontId="9" fillId="0" borderId="13" xfId="0" applyNumberFormat="1" applyFont="1" applyBorder="1" applyAlignment="1">
      <alignment horizontal="center" wrapText="1"/>
    </xf>
    <xf numFmtId="3" fontId="9" fillId="0" borderId="14" xfId="0" applyNumberFormat="1" applyFont="1" applyBorder="1" applyAlignment="1">
      <alignment horizontal="center" wrapText="1"/>
    </xf>
    <xf numFmtId="3" fontId="9" fillId="0" borderId="18" xfId="0" applyNumberFormat="1" applyFont="1" applyBorder="1" applyAlignment="1">
      <alignment horizontal="center" wrapText="1"/>
    </xf>
    <xf numFmtId="3" fontId="9" fillId="0" borderId="19" xfId="0" applyNumberFormat="1" applyFont="1" applyBorder="1" applyAlignment="1">
      <alignment horizontal="center" wrapText="1"/>
    </xf>
    <xf numFmtId="3" fontId="9" fillId="0" borderId="18" xfId="0" applyNumberFormat="1" applyFont="1" applyBorder="1" applyAlignment="1">
      <alignment horizontal="center"/>
    </xf>
    <xf numFmtId="3" fontId="9" fillId="0" borderId="19" xfId="0" applyNumberFormat="1" applyFont="1" applyBorder="1" applyAlignment="1">
      <alignment horizontal="center"/>
    </xf>
    <xf numFmtId="3" fontId="9" fillId="0" borderId="0" xfId="0" applyNumberFormat="1" applyFont="1" applyBorder="1" applyAlignment="1">
      <alignment horizontal="center"/>
    </xf>
    <xf numFmtId="3" fontId="9" fillId="0" borderId="1" xfId="0" applyNumberFormat="1" applyFont="1" applyBorder="1" applyAlignment="1">
      <alignment horizontal="center"/>
    </xf>
    <xf numFmtId="3" fontId="9" fillId="0" borderId="13" xfId="0" applyNumberFormat="1" applyFont="1" applyBorder="1" applyAlignment="1">
      <alignment horizontal="center"/>
    </xf>
    <xf numFmtId="3" fontId="9" fillId="0" borderId="14" xfId="0" applyNumberFormat="1" applyFont="1" applyBorder="1" applyAlignment="1">
      <alignment horizontal="center"/>
    </xf>
    <xf numFmtId="0" fontId="20" fillId="0" borderId="50" xfId="0" applyFont="1" applyBorder="1" applyAlignment="1">
      <alignment horizontal="center" vertical="center"/>
    </xf>
    <xf numFmtId="3" fontId="9" fillId="0" borderId="51" xfId="0" applyNumberFormat="1" applyFont="1" applyBorder="1" applyAlignment="1">
      <alignment horizontal="center" wrapText="1"/>
    </xf>
    <xf numFmtId="3" fontId="9" fillId="0" borderId="52" xfId="0" applyNumberFormat="1" applyFont="1" applyBorder="1" applyAlignment="1">
      <alignment horizontal="center" wrapText="1"/>
    </xf>
    <xf numFmtId="3" fontId="9" fillId="0" borderId="2" xfId="0" applyNumberFormat="1" applyFont="1" applyBorder="1" applyAlignment="1">
      <alignment horizontal="center"/>
    </xf>
    <xf numFmtId="3" fontId="9" fillId="0" borderId="3" xfId="0" applyNumberFormat="1" applyFont="1" applyBorder="1" applyAlignment="1">
      <alignment horizontal="center"/>
    </xf>
    <xf numFmtId="0" fontId="23" fillId="3" borderId="37" xfId="0" applyFont="1" applyFill="1" applyBorder="1" applyAlignment="1">
      <alignment horizontal="center" vertical="center" wrapText="1"/>
    </xf>
    <xf numFmtId="0" fontId="20" fillId="0" borderId="9" xfId="0" applyFont="1" applyBorder="1" applyAlignment="1">
      <alignment horizontal="center" vertical="center"/>
    </xf>
    <xf numFmtId="0" fontId="20" fillId="0" borderId="22" xfId="0" applyFont="1" applyBorder="1" applyAlignment="1">
      <alignment horizontal="center" vertical="center"/>
    </xf>
    <xf numFmtId="0" fontId="21" fillId="0" borderId="0" xfId="0" applyFont="1" applyBorder="1" applyAlignment="1">
      <alignment wrapText="1"/>
    </xf>
    <xf numFmtId="0" fontId="20" fillId="0" borderId="9" xfId="0" applyFont="1" applyBorder="1" applyAlignment="1">
      <alignment horizontal="center" vertical="center" wrapText="1"/>
    </xf>
    <xf numFmtId="0" fontId="20" fillId="0" borderId="22" xfId="0" applyFont="1" applyBorder="1" applyAlignment="1">
      <alignment horizontal="center" vertical="center" wrapText="1"/>
    </xf>
    <xf numFmtId="0" fontId="21" fillId="0" borderId="0" xfId="0" applyFont="1" applyBorder="1" applyAlignment="1">
      <alignment horizontal="left"/>
    </xf>
    <xf numFmtId="0" fontId="23" fillId="3" borderId="46" xfId="0" applyFont="1" applyFill="1" applyBorder="1" applyAlignment="1">
      <alignment horizontal="center" vertical="center" wrapText="1"/>
    </xf>
    <xf numFmtId="0" fontId="23" fillId="3" borderId="37"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9" xfId="0" applyFont="1" applyBorder="1" applyAlignment="1">
      <alignment horizontal="center" vertical="center"/>
    </xf>
    <xf numFmtId="0" fontId="20" fillId="0" borderId="22" xfId="0" applyFont="1" applyBorder="1" applyAlignment="1">
      <alignment horizontal="center" vertical="center"/>
    </xf>
    <xf numFmtId="0" fontId="20" fillId="0" borderId="7" xfId="0" applyFont="1" applyBorder="1" applyAlignment="1">
      <alignment horizontal="center" wrapText="1"/>
    </xf>
    <xf numFmtId="3" fontId="20" fillId="0" borderId="0" xfId="0" applyNumberFormat="1" applyFont="1" applyBorder="1" applyAlignment="1">
      <alignment horizontal="right" wrapText="1" indent="2"/>
    </xf>
    <xf numFmtId="3" fontId="20" fillId="0" borderId="1" xfId="0" applyNumberFormat="1" applyFont="1" applyBorder="1" applyAlignment="1">
      <alignment horizontal="right" wrapText="1" indent="2"/>
    </xf>
    <xf numFmtId="3" fontId="20" fillId="0" borderId="0" xfId="0" applyNumberFormat="1" applyFont="1" applyBorder="1" applyAlignment="1">
      <alignment horizontal="right" indent="2"/>
    </xf>
    <xf numFmtId="3" fontId="20" fillId="0" borderId="1" xfId="0" applyNumberFormat="1" applyFont="1" applyBorder="1" applyAlignment="1">
      <alignment horizontal="right" indent="2"/>
    </xf>
    <xf numFmtId="0" fontId="20" fillId="0" borderId="9" xfId="0" applyFont="1" applyBorder="1" applyAlignment="1">
      <alignment horizontal="center" wrapText="1"/>
    </xf>
    <xf numFmtId="0" fontId="9" fillId="0" borderId="0" xfId="0" applyFont="1" applyAlignment="1">
      <alignment horizontal="right"/>
    </xf>
    <xf numFmtId="3" fontId="20" fillId="0" borderId="9" xfId="0" applyNumberFormat="1" applyFont="1" applyBorder="1" applyAlignment="1">
      <alignment horizontal="right" wrapText="1" indent="2"/>
    </xf>
    <xf numFmtId="165" fontId="12" fillId="0" borderId="0" xfId="0" applyNumberFormat="1" applyFont="1" applyAlignment="1">
      <alignment vertical="center"/>
    </xf>
    <xf numFmtId="3" fontId="9" fillId="0" borderId="25" xfId="0" applyNumberFormat="1" applyFont="1" applyBorder="1" applyAlignment="1">
      <alignment horizontal="right" vertical="center" wrapText="1" indent="1"/>
    </xf>
    <xf numFmtId="0" fontId="12" fillId="0" borderId="0" xfId="0" applyFont="1" applyBorder="1" applyAlignment="1">
      <alignment vertical="center"/>
    </xf>
    <xf numFmtId="3" fontId="9" fillId="0" borderId="0" xfId="0" applyNumberFormat="1" applyFont="1" applyBorder="1" applyAlignment="1">
      <alignment horizontal="right" vertical="center" wrapText="1" indent="1"/>
    </xf>
    <xf numFmtId="3" fontId="9" fillId="0" borderId="8" xfId="0" applyNumberFormat="1" applyFont="1" applyBorder="1" applyAlignment="1">
      <alignment horizontal="right" vertical="center" wrapText="1" indent="1"/>
    </xf>
    <xf numFmtId="3" fontId="9" fillId="0" borderId="2" xfId="0" applyNumberFormat="1" applyFont="1" applyBorder="1" applyAlignment="1">
      <alignment horizontal="right" vertical="center" wrapText="1" indent="3"/>
    </xf>
    <xf numFmtId="3" fontId="9" fillId="0" borderId="0" xfId="0" applyNumberFormat="1" applyFont="1" applyAlignment="1">
      <alignment horizontal="right" wrapText="1" indent="1"/>
    </xf>
    <xf numFmtId="0" fontId="9" fillId="0" borderId="2" xfId="0" applyFont="1" applyBorder="1" applyAlignment="1">
      <alignment horizontal="right" wrapText="1" indent="1"/>
    </xf>
    <xf numFmtId="0" fontId="9" fillId="0" borderId="3" xfId="0" applyFont="1" applyBorder="1" applyAlignment="1">
      <alignment horizontal="right" wrapText="1" indent="1"/>
    </xf>
    <xf numFmtId="3" fontId="12" fillId="0" borderId="0" xfId="0" applyNumberFormat="1" applyFont="1" applyAlignment="1">
      <alignment horizontal="center" wrapText="1"/>
    </xf>
    <xf numFmtId="0" fontId="27" fillId="3" borderId="37" xfId="0" applyFont="1" applyFill="1" applyBorder="1" applyAlignment="1">
      <alignment horizontal="center" vertical="center" wrapText="1"/>
    </xf>
    <xf numFmtId="0" fontId="27" fillId="3" borderId="38" xfId="0" applyFont="1" applyFill="1" applyBorder="1" applyAlignment="1">
      <alignment horizontal="center" vertical="center" wrapText="1"/>
    </xf>
    <xf numFmtId="0" fontId="20" fillId="0" borderId="26" xfId="0" applyFont="1" applyBorder="1" applyAlignment="1">
      <alignment horizontal="center" vertical="center" wrapText="1"/>
    </xf>
    <xf numFmtId="3" fontId="9" fillId="0" borderId="32" xfId="0" applyNumberFormat="1" applyFont="1" applyBorder="1" applyAlignment="1">
      <alignment horizontal="center" wrapText="1"/>
    </xf>
    <xf numFmtId="0" fontId="28" fillId="0" borderId="0" xfId="0" applyFont="1" applyBorder="1" applyAlignment="1">
      <alignment vertical="center"/>
    </xf>
    <xf numFmtId="4" fontId="9" fillId="0" borderId="0" xfId="0" applyNumberFormat="1" applyFont="1" applyBorder="1"/>
    <xf numFmtId="3" fontId="9" fillId="0" borderId="7" xfId="0" applyNumberFormat="1" applyFont="1" applyBorder="1" applyAlignment="1">
      <alignment horizontal="center" wrapText="1"/>
    </xf>
    <xf numFmtId="3" fontId="9" fillId="0" borderId="23" xfId="0" applyNumberFormat="1" applyFont="1" applyBorder="1" applyAlignment="1">
      <alignment horizontal="center" wrapText="1"/>
    </xf>
    <xf numFmtId="2" fontId="9" fillId="0" borderId="0" xfId="0" applyNumberFormat="1" applyFont="1" applyBorder="1"/>
    <xf numFmtId="3" fontId="9" fillId="0" borderId="8" xfId="0" applyNumberFormat="1" applyFont="1" applyBorder="1" applyAlignment="1">
      <alignment horizontal="center" wrapText="1"/>
    </xf>
    <xf numFmtId="3" fontId="12" fillId="0" borderId="0" xfId="0" applyNumberFormat="1" applyFont="1" applyBorder="1" applyAlignment="1">
      <alignment wrapText="1"/>
    </xf>
    <xf numFmtId="0" fontId="12" fillId="0" borderId="0" xfId="0" applyFont="1" applyFill="1" applyAlignment="1">
      <alignment horizontal="justify" vertical="center" wrapText="1"/>
    </xf>
    <xf numFmtId="0" fontId="16" fillId="0" borderId="0" xfId="0" applyFont="1" applyFill="1" applyAlignment="1">
      <alignment horizontal="center"/>
    </xf>
    <xf numFmtId="0" fontId="11" fillId="0" borderId="0" xfId="0" applyFont="1" applyFill="1" applyAlignment="1">
      <alignment horizontal="center"/>
    </xf>
    <xf numFmtId="0" fontId="13" fillId="0" borderId="0" xfId="1" applyFont="1" applyFill="1" applyAlignment="1" applyProtection="1">
      <alignment horizontal="center" vertical="center"/>
    </xf>
    <xf numFmtId="0" fontId="22" fillId="0" borderId="0" xfId="0" applyFont="1" applyAlignment="1">
      <alignment horizontal="center" vertical="center"/>
    </xf>
    <xf numFmtId="0" fontId="19" fillId="0" borderId="0" xfId="0" applyFont="1" applyAlignment="1">
      <alignment horizontal="center"/>
    </xf>
    <xf numFmtId="0" fontId="23" fillId="3" borderId="34" xfId="0" applyFont="1" applyFill="1" applyBorder="1" applyAlignment="1">
      <alignment horizontal="center" vertical="center"/>
    </xf>
    <xf numFmtId="0" fontId="23" fillId="3" borderId="35" xfId="0" applyFont="1" applyFill="1" applyBorder="1" applyAlignment="1">
      <alignment horizontal="center" vertical="center"/>
    </xf>
    <xf numFmtId="0" fontId="23" fillId="3" borderId="34" xfId="0" applyFont="1" applyFill="1" applyBorder="1" applyAlignment="1">
      <alignment horizontal="center" vertical="center" wrapText="1"/>
    </xf>
    <xf numFmtId="0" fontId="23" fillId="3" borderId="37" xfId="0" applyFont="1" applyFill="1" applyBorder="1" applyAlignment="1">
      <alignment horizontal="center" vertical="center" wrapText="1"/>
    </xf>
    <xf numFmtId="0" fontId="20" fillId="0" borderId="9" xfId="0" applyFont="1" applyBorder="1" applyAlignment="1">
      <alignment horizontal="center" vertical="center"/>
    </xf>
    <xf numFmtId="0" fontId="20" fillId="0" borderId="22" xfId="0" applyFont="1" applyBorder="1" applyAlignment="1">
      <alignment horizontal="center" vertical="center"/>
    </xf>
    <xf numFmtId="0" fontId="20" fillId="0" borderId="26" xfId="0" applyFont="1" applyBorder="1" applyAlignment="1">
      <alignment horizontal="center" vertical="center"/>
    </xf>
    <xf numFmtId="0" fontId="21" fillId="0" borderId="0" xfId="0" applyFont="1" applyBorder="1" applyAlignment="1">
      <alignment wrapText="1"/>
    </xf>
    <xf numFmtId="0" fontId="12" fillId="0" borderId="0" xfId="0" applyFont="1" applyBorder="1" applyAlignment="1">
      <alignment wrapText="1"/>
    </xf>
    <xf numFmtId="0" fontId="23" fillId="3" borderId="33"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xf>
    <xf numFmtId="0" fontId="21" fillId="0" borderId="5" xfId="0" applyFont="1" applyBorder="1" applyAlignment="1">
      <alignment horizontal="left" wrapText="1"/>
    </xf>
    <xf numFmtId="0" fontId="22" fillId="0" borderId="0" xfId="0" applyFont="1" applyAlignment="1">
      <alignment horizontal="center" vertical="center" wrapText="1"/>
    </xf>
    <xf numFmtId="0" fontId="21" fillId="0" borderId="0" xfId="0" applyFont="1" applyBorder="1" applyAlignment="1">
      <alignment horizontal="left"/>
    </xf>
    <xf numFmtId="0" fontId="23" fillId="3" borderId="35" xfId="0" applyFont="1" applyFill="1" applyBorder="1" applyAlignment="1">
      <alignment horizontal="center" vertical="center" wrapText="1"/>
    </xf>
    <xf numFmtId="0" fontId="21" fillId="0" borderId="5" xfId="0" applyFont="1" applyBorder="1" applyAlignment="1">
      <alignment horizontal="left"/>
    </xf>
    <xf numFmtId="0" fontId="23" fillId="3" borderId="37" xfId="0" applyFont="1" applyFill="1" applyBorder="1" applyAlignment="1">
      <alignment horizontal="center" vertical="center"/>
    </xf>
    <xf numFmtId="0" fontId="22" fillId="0" borderId="0" xfId="0" applyFont="1" applyBorder="1" applyAlignment="1">
      <alignment horizontal="center"/>
    </xf>
    <xf numFmtId="0" fontId="19" fillId="0" borderId="0" xfId="0" applyFont="1" applyBorder="1" applyAlignment="1">
      <alignment horizontal="center"/>
    </xf>
    <xf numFmtId="0" fontId="21" fillId="0" borderId="5" xfId="0" applyFont="1" applyBorder="1" applyAlignment="1">
      <alignment horizontal="left" vertical="top" wrapText="1"/>
    </xf>
    <xf numFmtId="0" fontId="21" fillId="0" borderId="0" xfId="0" applyFont="1" applyBorder="1" applyAlignment="1">
      <alignment horizontal="left" wrapText="1"/>
    </xf>
    <xf numFmtId="0" fontId="23" fillId="3" borderId="40" xfId="0" applyFont="1" applyFill="1" applyBorder="1" applyAlignment="1">
      <alignment horizontal="center" vertical="center" wrapText="1"/>
    </xf>
    <xf numFmtId="0" fontId="23" fillId="3" borderId="41" xfId="0" applyFont="1" applyFill="1" applyBorder="1" applyAlignment="1">
      <alignment horizontal="center" vertical="center" wrapText="1"/>
    </xf>
    <xf numFmtId="0" fontId="20" fillId="0" borderId="26" xfId="0" applyNumberFormat="1" applyFont="1" applyBorder="1" applyAlignment="1">
      <alignment horizontal="right" vertical="center" indent="1"/>
    </xf>
    <xf numFmtId="0" fontId="20" fillId="0" borderId="9" xfId="0" applyNumberFormat="1" applyFont="1" applyBorder="1" applyAlignment="1">
      <alignment horizontal="right" vertical="center" indent="1"/>
    </xf>
    <xf numFmtId="0" fontId="20" fillId="0" borderId="22" xfId="0" applyNumberFormat="1" applyFont="1" applyBorder="1" applyAlignment="1">
      <alignment horizontal="right" vertical="center" indent="1"/>
    </xf>
    <xf numFmtId="0" fontId="20" fillId="0" borderId="9" xfId="0" applyNumberFormat="1" applyFont="1" applyBorder="1" applyAlignment="1">
      <alignment horizontal="right" vertical="center" wrapText="1" indent="1"/>
    </xf>
    <xf numFmtId="0" fontId="23" fillId="3" borderId="42" xfId="0" applyFont="1" applyFill="1" applyBorder="1" applyAlignment="1">
      <alignment horizontal="center" vertical="center"/>
    </xf>
    <xf numFmtId="0" fontId="23" fillId="3" borderId="43" xfId="0" applyFont="1" applyFill="1" applyBorder="1" applyAlignment="1">
      <alignment horizontal="center" vertical="center"/>
    </xf>
    <xf numFmtId="0" fontId="23" fillId="3" borderId="40" xfId="0" applyFont="1" applyFill="1" applyBorder="1" applyAlignment="1">
      <alignment horizontal="center" vertical="center"/>
    </xf>
    <xf numFmtId="0" fontId="23" fillId="3" borderId="44" xfId="0" applyFont="1" applyFill="1" applyBorder="1" applyAlignment="1">
      <alignment horizontal="center" vertical="center"/>
    </xf>
    <xf numFmtId="0" fontId="20" fillId="0" borderId="24" xfId="0" applyNumberFormat="1" applyFont="1" applyBorder="1" applyAlignment="1">
      <alignment horizontal="right" vertical="center" indent="1"/>
    </xf>
    <xf numFmtId="0" fontId="22" fillId="0" borderId="0" xfId="0" applyFont="1" applyBorder="1" applyAlignment="1">
      <alignment horizontal="center" vertical="center"/>
    </xf>
    <xf numFmtId="0" fontId="23" fillId="3" borderId="33" xfId="0" applyFont="1" applyFill="1" applyBorder="1" applyAlignment="1">
      <alignment horizontal="center" vertical="center"/>
    </xf>
    <xf numFmtId="0" fontId="23" fillId="3" borderId="39" xfId="0" applyFont="1" applyFill="1" applyBorder="1" applyAlignment="1">
      <alignment horizontal="center" vertical="center"/>
    </xf>
    <xf numFmtId="0" fontId="23" fillId="3" borderId="36" xfId="0" applyFont="1" applyFill="1" applyBorder="1" applyAlignment="1">
      <alignment horizontal="center" vertical="center"/>
    </xf>
    <xf numFmtId="0" fontId="23" fillId="3" borderId="45" xfId="0" applyFont="1" applyFill="1" applyBorder="1" applyAlignment="1">
      <alignment horizontal="center" vertical="center" wrapText="1"/>
    </xf>
    <xf numFmtId="0" fontId="23" fillId="3" borderId="46" xfId="0" applyFont="1" applyFill="1" applyBorder="1" applyAlignment="1">
      <alignment horizontal="center" vertical="center" wrapText="1"/>
    </xf>
    <xf numFmtId="0" fontId="21" fillId="0" borderId="0" xfId="0" applyFont="1" applyBorder="1" applyAlignment="1">
      <alignment horizontal="left" vertical="center" wrapText="1"/>
    </xf>
    <xf numFmtId="0" fontId="17" fillId="0" borderId="0" xfId="0" applyFont="1" applyBorder="1" applyAlignment="1">
      <alignment horizontal="center"/>
    </xf>
    <xf numFmtId="0" fontId="20" fillId="0" borderId="49" xfId="0" applyFont="1" applyBorder="1" applyAlignment="1">
      <alignment horizontal="center" vertical="center" wrapText="1"/>
    </xf>
    <xf numFmtId="0" fontId="27" fillId="3" borderId="33" xfId="0" applyFont="1" applyFill="1" applyBorder="1" applyAlignment="1">
      <alignment horizontal="center" vertical="center" wrapText="1"/>
    </xf>
    <xf numFmtId="0" fontId="27" fillId="3" borderId="36" xfId="0" applyFont="1" applyFill="1" applyBorder="1" applyAlignment="1">
      <alignment horizontal="center" vertical="center" wrapText="1"/>
    </xf>
    <xf numFmtId="0" fontId="27" fillId="3" borderId="34"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0" fillId="0" borderId="24" xfId="0" applyFont="1" applyBorder="1" applyAlignment="1">
      <alignment horizontal="center" vertical="center" wrapText="1"/>
    </xf>
    <xf numFmtId="0" fontId="20" fillId="0" borderId="26" xfId="0" applyFont="1" applyBorder="1" applyAlignment="1">
      <alignment horizontal="center" vertical="center" wrapText="1"/>
    </xf>
    <xf numFmtId="0" fontId="22" fillId="0" borderId="0" xfId="0" applyFont="1" applyBorder="1" applyAlignment="1">
      <alignment horizontal="center" vertical="center" wrapText="1"/>
    </xf>
    <xf numFmtId="0" fontId="21" fillId="0" borderId="0" xfId="0" applyFont="1" applyBorder="1" applyAlignment="1">
      <alignment horizontal="left" vertical="top" wrapText="1"/>
    </xf>
    <xf numFmtId="3" fontId="9" fillId="0" borderId="0" xfId="0" applyNumberFormat="1" applyFont="1" applyBorder="1" applyAlignment="1">
      <alignment horizontal="right" vertical="center" indent="1"/>
    </xf>
    <xf numFmtId="3" fontId="9" fillId="0" borderId="0" xfId="0" applyNumberFormat="1" applyFont="1" applyBorder="1" applyAlignment="1">
      <alignment horizontal="right" vertical="center" indent="2"/>
    </xf>
    <xf numFmtId="3" fontId="9" fillId="0" borderId="1" xfId="0" applyNumberFormat="1" applyFont="1" applyBorder="1" applyAlignment="1">
      <alignment horizontal="right" vertical="center" indent="1"/>
    </xf>
    <xf numFmtId="3" fontId="9" fillId="0" borderId="13" xfId="0" applyNumberFormat="1" applyFont="1" applyBorder="1" applyAlignment="1">
      <alignment horizontal="right" vertical="center" indent="1"/>
    </xf>
    <xf numFmtId="3" fontId="9" fillId="0" borderId="13" xfId="0" applyNumberFormat="1" applyFont="1" applyBorder="1" applyAlignment="1">
      <alignment horizontal="right" vertical="center" indent="2"/>
    </xf>
    <xf numFmtId="3" fontId="9" fillId="0" borderId="14" xfId="0" applyNumberFormat="1" applyFont="1" applyBorder="1" applyAlignment="1">
      <alignment horizontal="right" vertical="center" indent="1"/>
    </xf>
    <xf numFmtId="3" fontId="9" fillId="0" borderId="18" xfId="0" applyNumberFormat="1" applyFont="1" applyBorder="1" applyAlignment="1">
      <alignment horizontal="right" vertical="center" indent="1"/>
    </xf>
    <xf numFmtId="3" fontId="9" fillId="0" borderId="18" xfId="0" applyNumberFormat="1" applyFont="1" applyBorder="1" applyAlignment="1">
      <alignment horizontal="right" vertical="center" indent="2"/>
    </xf>
    <xf numFmtId="3" fontId="9" fillId="0" borderId="19" xfId="0" applyNumberFormat="1" applyFont="1" applyBorder="1" applyAlignment="1">
      <alignment horizontal="right" vertical="center" indent="1"/>
    </xf>
    <xf numFmtId="0" fontId="29" fillId="0" borderId="0" xfId="0" applyFont="1" applyBorder="1"/>
    <xf numFmtId="3" fontId="9" fillId="0" borderId="2" xfId="0" applyNumberFormat="1" applyFont="1" applyBorder="1" applyAlignment="1">
      <alignment horizontal="right" vertical="center" indent="1"/>
    </xf>
    <xf numFmtId="3" fontId="9" fillId="0" borderId="2" xfId="0" applyNumberFormat="1" applyFont="1" applyBorder="1" applyAlignment="1">
      <alignment horizontal="right" vertical="center" indent="2"/>
    </xf>
    <xf numFmtId="3" fontId="9" fillId="0" borderId="3" xfId="0" applyNumberFormat="1" applyFont="1" applyBorder="1" applyAlignment="1">
      <alignment horizontal="right" vertical="center" indent="1"/>
    </xf>
    <xf numFmtId="0" fontId="21" fillId="0" borderId="0" xfId="0" applyFont="1" applyBorder="1" applyAlignment="1">
      <alignment vertical="center"/>
    </xf>
    <xf numFmtId="0" fontId="29" fillId="0" borderId="5" xfId="0" applyFont="1" applyBorder="1"/>
    <xf numFmtId="164" fontId="9" fillId="0" borderId="9" xfId="0" applyNumberFormat="1" applyFont="1" applyBorder="1" applyAlignment="1">
      <alignment horizontal="center" wrapText="1"/>
    </xf>
    <xf numFmtId="164" fontId="9" fillId="0" borderId="0" xfId="0" applyNumberFormat="1" applyFont="1" applyBorder="1" applyAlignment="1">
      <alignment horizontal="center" wrapText="1"/>
    </xf>
    <xf numFmtId="164" fontId="9" fillId="0" borderId="1" xfId="0" applyNumberFormat="1" applyFont="1" applyBorder="1" applyAlignment="1">
      <alignment horizontal="center" wrapText="1"/>
    </xf>
    <xf numFmtId="164" fontId="9" fillId="0" borderId="22" xfId="0" applyNumberFormat="1" applyFont="1" applyBorder="1" applyAlignment="1">
      <alignment horizontal="center" wrapText="1"/>
    </xf>
    <xf numFmtId="164" fontId="9" fillId="0" borderId="13" xfId="0" applyNumberFormat="1" applyFont="1" applyBorder="1" applyAlignment="1">
      <alignment horizontal="center" wrapText="1"/>
    </xf>
    <xf numFmtId="164" fontId="9" fillId="0" borderId="14" xfId="0" applyNumberFormat="1" applyFont="1" applyBorder="1" applyAlignment="1">
      <alignment horizontal="center" wrapText="1"/>
    </xf>
    <xf numFmtId="3" fontId="9" fillId="0" borderId="25" xfId="0" applyNumberFormat="1" applyFont="1" applyBorder="1" applyAlignment="1">
      <alignment horizontal="center" wrapText="1"/>
    </xf>
    <xf numFmtId="164" fontId="9" fillId="0" borderId="26" xfId="0" applyNumberFormat="1" applyFont="1" applyBorder="1" applyAlignment="1">
      <alignment horizontal="center" wrapText="1"/>
    </xf>
    <xf numFmtId="164" fontId="9" fillId="0" borderId="18" xfId="0" applyNumberFormat="1" applyFont="1" applyBorder="1" applyAlignment="1">
      <alignment horizontal="center" wrapText="1"/>
    </xf>
    <xf numFmtId="164" fontId="9" fillId="0" borderId="19" xfId="0" applyNumberFormat="1" applyFont="1" applyBorder="1" applyAlignment="1">
      <alignment horizontal="center" wrapText="1"/>
    </xf>
    <xf numFmtId="164" fontId="9" fillId="0" borderId="24" xfId="0" applyNumberFormat="1" applyFont="1" applyBorder="1" applyAlignment="1">
      <alignment horizontal="center" wrapText="1"/>
    </xf>
    <xf numFmtId="164" fontId="9" fillId="0" borderId="3" xfId="0" applyNumberFormat="1" applyFont="1" applyBorder="1" applyAlignment="1">
      <alignment horizontal="center" wrapText="1"/>
    </xf>
    <xf numFmtId="0" fontId="18" fillId="0" borderId="0" xfId="1" applyFont="1" applyBorder="1" applyAlignment="1" applyProtection="1">
      <alignment horizontal="left" vertical="center"/>
    </xf>
    <xf numFmtId="0" fontId="30" fillId="0" borderId="20" xfId="0" applyFont="1" applyFill="1" applyBorder="1" applyAlignment="1">
      <alignment horizontal="center" vertical="center"/>
    </xf>
    <xf numFmtId="0" fontId="31" fillId="0" borderId="0" xfId="0" applyFont="1" applyBorder="1" applyAlignment="1">
      <alignment horizontal="justify" vertical="center" wrapText="1"/>
    </xf>
    <xf numFmtId="0" fontId="30" fillId="0" borderId="21" xfId="0" applyFont="1" applyFill="1" applyBorder="1" applyAlignment="1">
      <alignment horizontal="center" vertical="center"/>
    </xf>
    <xf numFmtId="0" fontId="30" fillId="0" borderId="6" xfId="0" applyFont="1" applyFill="1" applyBorder="1" applyAlignment="1">
      <alignment horizontal="center" vertical="center"/>
    </xf>
    <xf numFmtId="0" fontId="32" fillId="3" borderId="53" xfId="0" applyFont="1" applyFill="1" applyBorder="1" applyAlignment="1">
      <alignment horizontal="center" vertical="center" wrapText="1"/>
    </xf>
    <xf numFmtId="0" fontId="32" fillId="3" borderId="54" xfId="0" applyFont="1" applyFill="1" applyBorder="1" applyAlignment="1">
      <alignment horizontal="center" vertical="center" wrapText="1"/>
    </xf>
    <xf numFmtId="0" fontId="32" fillId="3" borderId="55" xfId="0" applyFont="1" applyFill="1" applyBorder="1" applyAlignment="1">
      <alignment horizontal="center" vertical="center" wrapText="1"/>
    </xf>
    <xf numFmtId="0" fontId="33" fillId="0" borderId="13" xfId="0" applyFont="1" applyBorder="1" applyAlignment="1">
      <alignment horizontal="left" vertical="center" wrapText="1" indent="1"/>
    </xf>
    <xf numFmtId="0" fontId="33" fillId="0" borderId="14" xfId="0" applyFont="1" applyBorder="1" applyAlignment="1">
      <alignment horizontal="left" vertical="center" wrapText="1" indent="1"/>
    </xf>
    <xf numFmtId="0" fontId="33" fillId="0" borderId="28" xfId="0" applyFont="1" applyBorder="1" applyAlignment="1">
      <alignment horizontal="left" vertical="center" wrapText="1" indent="1"/>
    </xf>
    <xf numFmtId="0" fontId="33" fillId="0" borderId="29" xfId="0" applyFont="1" applyBorder="1" applyAlignment="1">
      <alignment horizontal="left" vertical="center" wrapText="1" indent="1"/>
    </xf>
    <xf numFmtId="0" fontId="33" fillId="0" borderId="2" xfId="0" applyFont="1" applyBorder="1" applyAlignment="1">
      <alignment horizontal="left" vertical="center" wrapText="1" indent="1"/>
    </xf>
    <xf numFmtId="0" fontId="33" fillId="0" borderId="3" xfId="0" applyFont="1" applyBorder="1" applyAlignment="1">
      <alignment horizontal="left" vertical="center" wrapText="1" indent="1"/>
    </xf>
  </cellXfs>
  <cellStyles count="3">
    <cellStyle name="Hipervínculo" xfId="1" builtinId="8"/>
    <cellStyle name="Normal" xfId="0" builtinId="0"/>
    <cellStyle name="Porcentaje"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600" b="1" i="0" strike="noStrike">
                <a:solidFill>
                  <a:srgbClr val="000000"/>
                </a:solidFill>
                <a:latin typeface="Arial Narrow" pitchFamily="34" charset="0"/>
                <a:cs typeface="Arial"/>
              </a:rPr>
              <a:t>Población según estrato económico</a:t>
            </a:r>
          </a:p>
          <a:p>
            <a:pPr>
              <a:defRPr sz="1000" b="0" i="0" u="none" strike="noStrike" baseline="0">
                <a:solidFill>
                  <a:srgbClr val="000000"/>
                </a:solidFill>
                <a:latin typeface="Arial Narrow" pitchFamily="34" charset="0"/>
                <a:ea typeface="Calibri"/>
                <a:cs typeface="Calibri"/>
              </a:defRPr>
            </a:pPr>
            <a:r>
              <a:rPr lang="es-MX" sz="1600" b="0" i="0" strike="noStrike">
                <a:solidFill>
                  <a:srgbClr val="000000"/>
                </a:solidFill>
                <a:latin typeface="Arial Narrow" pitchFamily="34" charset="0"/>
                <a:cs typeface="Arial"/>
              </a:rPr>
              <a:t>Jalisco, 2005-2014</a:t>
            </a:r>
          </a:p>
        </c:rich>
      </c:tx>
      <c:layout>
        <c:manualLayout>
          <c:xMode val="edge"/>
          <c:yMode val="edge"/>
          <c:x val="0.30680955446606911"/>
          <c:y val="1.0197541096836581E-2"/>
        </c:manualLayout>
      </c:layout>
      <c:overlay val="1"/>
    </c:title>
    <c:autoTitleDeleted val="0"/>
    <c:view3D>
      <c:rotX val="10"/>
      <c:rotY val="0"/>
      <c:depthPercent val="100"/>
      <c:rAngAx val="0"/>
      <c:perspective val="0"/>
    </c:view3D>
    <c:floor>
      <c:thickness val="0"/>
    </c:floor>
    <c:sideWall>
      <c:thickness val="0"/>
    </c:sideWall>
    <c:backWall>
      <c:thickness val="0"/>
    </c:backWall>
    <c:plotArea>
      <c:layout>
        <c:manualLayout>
          <c:layoutTarget val="inner"/>
          <c:xMode val="edge"/>
          <c:yMode val="edge"/>
          <c:x val="7.3822842522570889E-2"/>
          <c:y val="9.9122516523525453E-2"/>
          <c:w val="0.91661059442819703"/>
          <c:h val="0.75055297542506849"/>
        </c:manualLayout>
      </c:layout>
      <c:bar3DChart>
        <c:barDir val="col"/>
        <c:grouping val="clustered"/>
        <c:varyColors val="0"/>
        <c:ser>
          <c:idx val="4"/>
          <c:order val="0"/>
          <c:tx>
            <c:v>II Trim 2006</c:v>
          </c:tx>
          <c:spPr>
            <a:solidFill>
              <a:schemeClr val="accent2">
                <a:lumMod val="50000"/>
              </a:schemeClr>
            </a:solidFill>
            <a:scene3d>
              <a:camera prst="orthographicFront"/>
              <a:lightRig rig="threePt" dir="t"/>
            </a:scene3d>
            <a:sp3d>
              <a:bevelT/>
              <a:bevelB/>
            </a:sp3d>
          </c:spPr>
          <c:invertIfNegative val="0"/>
          <c:dLbls>
            <c:dLbl>
              <c:idx val="0"/>
              <c:layout>
                <c:manualLayout>
                  <c:x val="1.3872963713620319E-17"/>
                  <c:y val="9.1999016375343245E-4"/>
                </c:manualLayout>
              </c:layout>
              <c:showLegendKey val="0"/>
              <c:showVal val="1"/>
              <c:showCatName val="0"/>
              <c:showSerName val="0"/>
              <c:showPercent val="0"/>
              <c:showBubbleSize val="0"/>
            </c:dLbl>
            <c:dLbl>
              <c:idx val="1"/>
              <c:layout>
                <c:manualLayout>
                  <c:x val="0"/>
                  <c:y val="9.0063851163919864E-2"/>
                </c:manualLayout>
              </c:layout>
              <c:tx>
                <c:rich>
                  <a:bodyPr/>
                  <a:lstStyle/>
                  <a:p>
                    <a:r>
                      <a:rPr lang="en-US">
                        <a:solidFill>
                          <a:schemeClr val="bg1"/>
                        </a:solidFill>
                      </a:rPr>
                      <a:t>64.9</a:t>
                    </a:r>
                  </a:p>
                </c:rich>
              </c:tx>
              <c:showLegendKey val="0"/>
              <c:showVal val="1"/>
              <c:showCatName val="0"/>
              <c:showSerName val="0"/>
              <c:showPercent val="0"/>
              <c:showBubbleSize val="0"/>
            </c:dLbl>
            <c:dLbl>
              <c:idx val="2"/>
              <c:layout>
                <c:manualLayout>
                  <c:x val="-1.2977378962703441E-4"/>
                  <c:y val="-4.0838489835042721E-3"/>
                </c:manualLayout>
              </c:layout>
              <c:showLegendKey val="0"/>
              <c:showVal val="1"/>
              <c:showCatName val="0"/>
              <c:showSerName val="0"/>
              <c:showPercent val="0"/>
              <c:showBubbleSize val="0"/>
            </c:dLbl>
            <c:dLbl>
              <c:idx val="3"/>
              <c:layout>
                <c:manualLayout>
                  <c:x val="0"/>
                  <c:y val="3.7441973672985339E-3"/>
                </c:manualLayout>
              </c:layout>
              <c:showLegendKey val="0"/>
              <c:showVal val="1"/>
              <c:showCatName val="0"/>
              <c:showSerName val="0"/>
              <c:showPercent val="0"/>
              <c:showBubbleSize val="0"/>
            </c:dLbl>
            <c:txPr>
              <a:bodyPr rot="-5400000" vert="horz"/>
              <a:lstStyle/>
              <a:p>
                <a:pPr algn="ctr">
                  <a:defRPr sz="120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strRef>
              <c:f>'Estrato(Tabla)'!$E$6:$H$6</c:f>
              <c:strCache>
                <c:ptCount val="4"/>
                <c:pt idx="0">
                  <c:v>Bajo</c:v>
                </c:pt>
                <c:pt idx="1">
                  <c:v>Medio bajo</c:v>
                </c:pt>
                <c:pt idx="2">
                  <c:v>Medio alto</c:v>
                </c:pt>
                <c:pt idx="3">
                  <c:v>Alto</c:v>
                </c:pt>
              </c:strCache>
            </c:strRef>
          </c:cat>
          <c:val>
            <c:numRef>
              <c:f>'Estrato(Tabla)'!$E$12:$H$12</c:f>
              <c:numCache>
                <c:formatCode>#,##0.0</c:formatCode>
                <c:ptCount val="4"/>
                <c:pt idx="0">
                  <c:v>5.4477409547348365</c:v>
                </c:pt>
                <c:pt idx="1">
                  <c:v>64.878970784296001</c:v>
                </c:pt>
                <c:pt idx="2">
                  <c:v>21.825398566847444</c:v>
                </c:pt>
                <c:pt idx="3">
                  <c:v>7.8478896941217222</c:v>
                </c:pt>
              </c:numCache>
            </c:numRef>
          </c:val>
        </c:ser>
        <c:ser>
          <c:idx val="0"/>
          <c:order val="1"/>
          <c:tx>
            <c:v>II Trim 2007</c:v>
          </c:tx>
          <c:spPr>
            <a:solidFill>
              <a:schemeClr val="accent2">
                <a:lumMod val="75000"/>
              </a:schemeClr>
            </a:solidFill>
            <a:scene3d>
              <a:camera prst="orthographicFront"/>
              <a:lightRig rig="threePt" dir="t"/>
            </a:scene3d>
            <a:sp3d>
              <a:bevelT/>
              <a:bevelB/>
            </a:sp3d>
          </c:spPr>
          <c:invertIfNegative val="0"/>
          <c:dLbls>
            <c:dLbl>
              <c:idx val="1"/>
              <c:layout>
                <c:manualLayout>
                  <c:x val="0"/>
                  <c:y val="8.6679413639260697E-2"/>
                </c:manualLayout>
              </c:layout>
              <c:tx>
                <c:rich>
                  <a:bodyPr/>
                  <a:lstStyle/>
                  <a:p>
                    <a:r>
                      <a:rPr lang="en-US">
                        <a:solidFill>
                          <a:schemeClr val="bg1"/>
                        </a:solidFill>
                      </a:rPr>
                      <a:t>65.5</a:t>
                    </a:r>
                  </a:p>
                </c:rich>
              </c:tx>
              <c:showLegendKey val="0"/>
              <c:showVal val="1"/>
              <c:showCatName val="0"/>
              <c:showSerName val="0"/>
              <c:showPercent val="0"/>
              <c:showBubbleSize val="0"/>
            </c:dLbl>
            <c:txPr>
              <a:bodyPr rot="-5400000" vert="horz"/>
              <a:lstStyle/>
              <a:p>
                <a:pPr>
                  <a:defRPr sz="1200" b="1">
                    <a:latin typeface="Arial Narrow" pitchFamily="34" charset="0"/>
                    <a:cs typeface="Arial" pitchFamily="34" charset="0"/>
                  </a:defRPr>
                </a:pPr>
                <a:endParaRPr lang="es-MX"/>
              </a:p>
            </c:txPr>
            <c:showLegendKey val="0"/>
            <c:showVal val="1"/>
            <c:showCatName val="0"/>
            <c:showSerName val="0"/>
            <c:showPercent val="0"/>
            <c:showBubbleSize val="0"/>
            <c:showLeaderLines val="0"/>
          </c:dLbls>
          <c:cat>
            <c:strRef>
              <c:f>'Estrato(Tabla)'!$E$6:$H$6</c:f>
              <c:strCache>
                <c:ptCount val="4"/>
                <c:pt idx="0">
                  <c:v>Bajo</c:v>
                </c:pt>
                <c:pt idx="1">
                  <c:v>Medio bajo</c:v>
                </c:pt>
                <c:pt idx="2">
                  <c:v>Medio alto</c:v>
                </c:pt>
                <c:pt idx="3">
                  <c:v>Alto</c:v>
                </c:pt>
              </c:strCache>
            </c:strRef>
          </c:cat>
          <c:val>
            <c:numRef>
              <c:f>'Estrato(Tabla)'!$E$16:$H$16</c:f>
              <c:numCache>
                <c:formatCode>#,##0.0</c:formatCode>
                <c:ptCount val="4"/>
                <c:pt idx="0">
                  <c:v>4.875221330054047</c:v>
                </c:pt>
                <c:pt idx="1">
                  <c:v>65.547629647568598</c:v>
                </c:pt>
                <c:pt idx="2">
                  <c:v>22.022300498418605</c:v>
                </c:pt>
                <c:pt idx="3">
                  <c:v>7.5548485239587517</c:v>
                </c:pt>
              </c:numCache>
            </c:numRef>
          </c:val>
        </c:ser>
        <c:ser>
          <c:idx val="1"/>
          <c:order val="2"/>
          <c:tx>
            <c:v>II Trim 2008</c:v>
          </c:tx>
          <c:spPr>
            <a:solidFill>
              <a:schemeClr val="accent2">
                <a:lumMod val="60000"/>
                <a:lumOff val="40000"/>
              </a:schemeClr>
            </a:solidFill>
            <a:scene3d>
              <a:camera prst="orthographicFront"/>
              <a:lightRig rig="threePt" dir="t"/>
            </a:scene3d>
            <a:sp3d>
              <a:bevelT/>
              <a:bevelB/>
            </a:sp3d>
          </c:spPr>
          <c:invertIfNegative val="0"/>
          <c:dLbls>
            <c:dLbl>
              <c:idx val="1"/>
              <c:layout>
                <c:manualLayout>
                  <c:x val="0"/>
                  <c:y val="8.1580624601657104E-2"/>
                </c:manualLayout>
              </c:layout>
              <c:showLegendKey val="0"/>
              <c:showVal val="1"/>
              <c:showCatName val="0"/>
              <c:showSerName val="0"/>
              <c:showPercent val="0"/>
              <c:showBubbleSize val="0"/>
            </c:dLbl>
            <c:txPr>
              <a:bodyPr rot="-5400000" vert="horz"/>
              <a:lstStyle/>
              <a:p>
                <a:pPr>
                  <a:defRPr sz="1200" b="1">
                    <a:latin typeface="Arial Narrow" pitchFamily="34" charset="0"/>
                    <a:cs typeface="Arial" pitchFamily="34" charset="0"/>
                  </a:defRPr>
                </a:pPr>
                <a:endParaRPr lang="es-MX"/>
              </a:p>
            </c:txPr>
            <c:showLegendKey val="0"/>
            <c:showVal val="1"/>
            <c:showCatName val="0"/>
            <c:showSerName val="0"/>
            <c:showPercent val="0"/>
            <c:showBubbleSize val="0"/>
            <c:showLeaderLines val="0"/>
          </c:dLbls>
          <c:cat>
            <c:strRef>
              <c:f>'Estrato(Tabla)'!$E$6:$H$6</c:f>
              <c:strCache>
                <c:ptCount val="4"/>
                <c:pt idx="0">
                  <c:v>Bajo</c:v>
                </c:pt>
                <c:pt idx="1">
                  <c:v>Medio bajo</c:v>
                </c:pt>
                <c:pt idx="2">
                  <c:v>Medio alto</c:v>
                </c:pt>
                <c:pt idx="3">
                  <c:v>Alto</c:v>
                </c:pt>
              </c:strCache>
            </c:strRef>
          </c:cat>
          <c:val>
            <c:numRef>
              <c:f>'Estrato(Tabla)'!$E$20:$H$20</c:f>
              <c:numCache>
                <c:formatCode>#,##0.0</c:formatCode>
                <c:ptCount val="4"/>
                <c:pt idx="0">
                  <c:v>4.6369427044700418</c:v>
                </c:pt>
                <c:pt idx="1">
                  <c:v>65.299607150386421</c:v>
                </c:pt>
                <c:pt idx="2">
                  <c:v>22.509299224050832</c:v>
                </c:pt>
                <c:pt idx="3">
                  <c:v>7.5541509210927078</c:v>
                </c:pt>
              </c:numCache>
            </c:numRef>
          </c:val>
        </c:ser>
        <c:ser>
          <c:idx val="2"/>
          <c:order val="3"/>
          <c:tx>
            <c:v>II Trim 2009</c:v>
          </c:tx>
          <c:spPr>
            <a:solidFill>
              <a:schemeClr val="accent2">
                <a:lumMod val="40000"/>
                <a:lumOff val="60000"/>
              </a:schemeClr>
            </a:solidFill>
            <a:scene3d>
              <a:camera prst="orthographicFront"/>
              <a:lightRig rig="threePt" dir="t"/>
            </a:scene3d>
            <a:sp3d>
              <a:bevelT/>
              <a:bevelB/>
            </a:sp3d>
          </c:spPr>
          <c:invertIfNegative val="0"/>
          <c:dLbls>
            <c:dLbl>
              <c:idx val="1"/>
              <c:layout>
                <c:manualLayout>
                  <c:x val="5.5491854854481419E-17"/>
                  <c:y val="8.158062460165709E-2"/>
                </c:manualLayout>
              </c:layout>
              <c:showLegendKey val="0"/>
              <c:showVal val="1"/>
              <c:showCatName val="0"/>
              <c:showSerName val="0"/>
              <c:showPercent val="0"/>
              <c:showBubbleSize val="0"/>
            </c:dLbl>
            <c:txPr>
              <a:bodyPr rot="-5400000" vert="horz"/>
              <a:lstStyle/>
              <a:p>
                <a:pPr>
                  <a:defRPr sz="1200" b="1">
                    <a:latin typeface="Arial Narrow" pitchFamily="34" charset="0"/>
                    <a:cs typeface="Arial" pitchFamily="34" charset="0"/>
                  </a:defRPr>
                </a:pPr>
                <a:endParaRPr lang="es-MX"/>
              </a:p>
            </c:txPr>
            <c:showLegendKey val="0"/>
            <c:showVal val="1"/>
            <c:showCatName val="0"/>
            <c:showSerName val="0"/>
            <c:showPercent val="0"/>
            <c:showBubbleSize val="0"/>
            <c:showLeaderLines val="0"/>
          </c:dLbls>
          <c:cat>
            <c:strRef>
              <c:f>'Estrato(Tabla)'!$E$6:$H$6</c:f>
              <c:strCache>
                <c:ptCount val="4"/>
                <c:pt idx="0">
                  <c:v>Bajo</c:v>
                </c:pt>
                <c:pt idx="1">
                  <c:v>Medio bajo</c:v>
                </c:pt>
                <c:pt idx="2">
                  <c:v>Medio alto</c:v>
                </c:pt>
                <c:pt idx="3">
                  <c:v>Alto</c:v>
                </c:pt>
              </c:strCache>
            </c:strRef>
          </c:cat>
          <c:val>
            <c:numRef>
              <c:f>'Estrato(Tabla)'!$E$24:$H$24</c:f>
              <c:numCache>
                <c:formatCode>#,##0.0</c:formatCode>
                <c:ptCount val="4"/>
                <c:pt idx="0">
                  <c:v>4.7266626674722119</c:v>
                </c:pt>
                <c:pt idx="1">
                  <c:v>65.53714864092774</c:v>
                </c:pt>
                <c:pt idx="2">
                  <c:v>22.038890145076603</c:v>
                </c:pt>
                <c:pt idx="3">
                  <c:v>7.6972985465234469</c:v>
                </c:pt>
              </c:numCache>
            </c:numRef>
          </c:val>
        </c:ser>
        <c:ser>
          <c:idx val="3"/>
          <c:order val="4"/>
          <c:tx>
            <c:v>II Trim 2010</c:v>
          </c:tx>
          <c:spPr>
            <a:solidFill>
              <a:schemeClr val="accent2">
                <a:lumMod val="20000"/>
                <a:lumOff val="80000"/>
              </a:schemeClr>
            </a:solidFill>
            <a:scene3d>
              <a:camera prst="orthographicFront"/>
              <a:lightRig rig="threePt" dir="t"/>
            </a:scene3d>
            <a:sp3d>
              <a:bevelT/>
              <a:bevelB/>
            </a:sp3d>
          </c:spPr>
          <c:invertIfNegative val="0"/>
          <c:dLbls>
            <c:dLbl>
              <c:idx val="1"/>
              <c:layout>
                <c:manualLayout>
                  <c:x val="0"/>
                  <c:y val="7.9031230082855494E-2"/>
                </c:manualLayout>
              </c:layout>
              <c:showLegendKey val="0"/>
              <c:showVal val="1"/>
              <c:showCatName val="0"/>
              <c:showSerName val="0"/>
              <c:showPercent val="0"/>
              <c:showBubbleSize val="0"/>
            </c:dLbl>
            <c:txPr>
              <a:bodyPr rot="-5400000" vert="horz"/>
              <a:lstStyle/>
              <a:p>
                <a:pPr>
                  <a:defRPr sz="1200" b="1">
                    <a:latin typeface="Arial Narrow" pitchFamily="34" charset="0"/>
                    <a:cs typeface="Arial" pitchFamily="34" charset="0"/>
                  </a:defRPr>
                </a:pPr>
                <a:endParaRPr lang="es-MX"/>
              </a:p>
            </c:txPr>
            <c:showLegendKey val="0"/>
            <c:showVal val="1"/>
            <c:showCatName val="0"/>
            <c:showSerName val="0"/>
            <c:showPercent val="0"/>
            <c:showBubbleSize val="0"/>
            <c:showLeaderLines val="0"/>
          </c:dLbls>
          <c:cat>
            <c:strRef>
              <c:f>'Estrato(Tabla)'!$E$6:$H$6</c:f>
              <c:strCache>
                <c:ptCount val="4"/>
                <c:pt idx="0">
                  <c:v>Bajo</c:v>
                </c:pt>
                <c:pt idx="1">
                  <c:v>Medio bajo</c:v>
                </c:pt>
                <c:pt idx="2">
                  <c:v>Medio alto</c:v>
                </c:pt>
                <c:pt idx="3">
                  <c:v>Alto</c:v>
                </c:pt>
              </c:strCache>
            </c:strRef>
          </c:cat>
          <c:val>
            <c:numRef>
              <c:f>'Estrato(Tabla)'!$E$28:$H$28</c:f>
              <c:numCache>
                <c:formatCode>#,##0.0</c:formatCode>
                <c:ptCount val="4"/>
                <c:pt idx="0">
                  <c:v>4.8976318191663513</c:v>
                </c:pt>
                <c:pt idx="1">
                  <c:v>65.494716383283958</c:v>
                </c:pt>
                <c:pt idx="2">
                  <c:v>22.407518366018358</c:v>
                </c:pt>
                <c:pt idx="3">
                  <c:v>7.2001334315313308</c:v>
                </c:pt>
              </c:numCache>
            </c:numRef>
          </c:val>
        </c:ser>
        <c:ser>
          <c:idx val="5"/>
          <c:order val="5"/>
          <c:tx>
            <c:v>II Trim 2011</c:v>
          </c:tx>
          <c:spPr>
            <a:solidFill>
              <a:schemeClr val="accent2">
                <a:lumMod val="40000"/>
                <a:lumOff val="60000"/>
              </a:schemeClr>
            </a:solidFill>
            <a:scene3d>
              <a:camera prst="orthographicFront"/>
              <a:lightRig rig="threePt" dir="t"/>
            </a:scene3d>
            <a:sp3d>
              <a:bevelT/>
              <a:bevelB/>
            </a:sp3d>
          </c:spPr>
          <c:invertIfNegative val="0"/>
          <c:dLbls>
            <c:dLbl>
              <c:idx val="1"/>
              <c:layout>
                <c:manualLayout>
                  <c:x val="0"/>
                  <c:y val="8.6679413639260697E-2"/>
                </c:manualLayout>
              </c:layout>
              <c:showLegendKey val="0"/>
              <c:showVal val="1"/>
              <c:showCatName val="0"/>
              <c:showSerName val="0"/>
              <c:showPercent val="0"/>
              <c:showBubbleSize val="0"/>
            </c:dLbl>
            <c:txPr>
              <a:bodyPr rot="-5400000" vert="horz"/>
              <a:lstStyle/>
              <a:p>
                <a:pPr>
                  <a:defRPr sz="1200" b="1">
                    <a:latin typeface="Arial Narrow" pitchFamily="34" charset="0"/>
                    <a:cs typeface="Arial" pitchFamily="34" charset="0"/>
                  </a:defRPr>
                </a:pPr>
                <a:endParaRPr lang="es-MX"/>
              </a:p>
            </c:txPr>
            <c:showLegendKey val="0"/>
            <c:showVal val="1"/>
            <c:showCatName val="0"/>
            <c:showSerName val="0"/>
            <c:showPercent val="0"/>
            <c:showBubbleSize val="0"/>
            <c:showLeaderLines val="0"/>
          </c:dLbls>
          <c:cat>
            <c:strRef>
              <c:f>'Estrato(Tabla)'!$E$6:$H$6</c:f>
              <c:strCache>
                <c:ptCount val="4"/>
                <c:pt idx="0">
                  <c:v>Bajo</c:v>
                </c:pt>
                <c:pt idx="1">
                  <c:v>Medio bajo</c:v>
                </c:pt>
                <c:pt idx="2">
                  <c:v>Medio alto</c:v>
                </c:pt>
                <c:pt idx="3">
                  <c:v>Alto</c:v>
                </c:pt>
              </c:strCache>
            </c:strRef>
          </c:cat>
          <c:val>
            <c:numRef>
              <c:f>'Estrato(Tabla)'!$E$32:$H$32</c:f>
              <c:numCache>
                <c:formatCode>0.0</c:formatCode>
                <c:ptCount val="4"/>
                <c:pt idx="0">
                  <c:v>5.3339648750719881</c:v>
                </c:pt>
                <c:pt idx="1">
                  <c:v>64.955515214432722</c:v>
                </c:pt>
                <c:pt idx="2">
                  <c:v>22.543052330456735</c:v>
                </c:pt>
                <c:pt idx="3">
                  <c:v>7.1674675800385543</c:v>
                </c:pt>
              </c:numCache>
            </c:numRef>
          </c:val>
        </c:ser>
        <c:ser>
          <c:idx val="6"/>
          <c:order val="6"/>
          <c:tx>
            <c:v>II Trim 2012</c:v>
          </c:tx>
          <c:spPr>
            <a:solidFill>
              <a:schemeClr val="accent2">
                <a:lumMod val="60000"/>
                <a:lumOff val="40000"/>
              </a:schemeClr>
            </a:solidFill>
            <a:scene3d>
              <a:camera prst="orthographicFront"/>
              <a:lightRig rig="threePt" dir="t"/>
            </a:scene3d>
            <a:sp3d>
              <a:bevelT/>
              <a:bevelB/>
            </a:sp3d>
          </c:spPr>
          <c:invertIfNegative val="0"/>
          <c:dLbls>
            <c:dLbl>
              <c:idx val="1"/>
              <c:layout>
                <c:manualLayout>
                  <c:x val="5.5491854854481419E-17"/>
                  <c:y val="8.1580624601657104E-2"/>
                </c:manualLayout>
              </c:layout>
              <c:showLegendKey val="0"/>
              <c:showVal val="1"/>
              <c:showCatName val="0"/>
              <c:showSerName val="0"/>
              <c:showPercent val="0"/>
              <c:showBubbleSize val="0"/>
            </c:dLbl>
            <c:txPr>
              <a:bodyPr rot="-5400000" vert="horz"/>
              <a:lstStyle/>
              <a:p>
                <a:pPr>
                  <a:defRPr sz="1200" b="1">
                    <a:latin typeface="Arial Narrow" pitchFamily="34" charset="0"/>
                    <a:cs typeface="Arial" pitchFamily="34" charset="0"/>
                  </a:defRPr>
                </a:pPr>
                <a:endParaRPr lang="es-MX"/>
              </a:p>
            </c:txPr>
            <c:showLegendKey val="0"/>
            <c:showVal val="1"/>
            <c:showCatName val="0"/>
            <c:showSerName val="0"/>
            <c:showPercent val="0"/>
            <c:showBubbleSize val="0"/>
            <c:showLeaderLines val="0"/>
          </c:dLbls>
          <c:cat>
            <c:strRef>
              <c:f>'Estrato(Tabla)'!$E$6:$H$6</c:f>
              <c:strCache>
                <c:ptCount val="4"/>
                <c:pt idx="0">
                  <c:v>Bajo</c:v>
                </c:pt>
                <c:pt idx="1">
                  <c:v>Medio bajo</c:v>
                </c:pt>
                <c:pt idx="2">
                  <c:v>Medio alto</c:v>
                </c:pt>
                <c:pt idx="3">
                  <c:v>Alto</c:v>
                </c:pt>
              </c:strCache>
            </c:strRef>
          </c:cat>
          <c:val>
            <c:numRef>
              <c:f>'Estrato(Tabla)'!$E$36:$H$36</c:f>
              <c:numCache>
                <c:formatCode>0.0</c:formatCode>
                <c:ptCount val="4"/>
                <c:pt idx="0">
                  <c:v>5.0870244083456635</c:v>
                </c:pt>
                <c:pt idx="1">
                  <c:v>65.660672158531341</c:v>
                </c:pt>
                <c:pt idx="2">
                  <c:v>22.024942961235656</c:v>
                </c:pt>
                <c:pt idx="3">
                  <c:v>7.2273604718873452</c:v>
                </c:pt>
              </c:numCache>
            </c:numRef>
          </c:val>
        </c:ser>
        <c:ser>
          <c:idx val="7"/>
          <c:order val="7"/>
          <c:tx>
            <c:v>II Trim 2013</c:v>
          </c:tx>
          <c:spPr>
            <a:solidFill>
              <a:schemeClr val="accent2">
                <a:lumMod val="75000"/>
              </a:schemeClr>
            </a:solidFill>
            <a:scene3d>
              <a:camera prst="orthographicFront"/>
              <a:lightRig rig="threePt" dir="t"/>
            </a:scene3d>
            <a:sp3d>
              <a:bevelT/>
              <a:bevelB/>
            </a:sp3d>
          </c:spPr>
          <c:invertIfNegative val="0"/>
          <c:dLbls>
            <c:dLbl>
              <c:idx val="1"/>
              <c:layout>
                <c:manualLayout>
                  <c:x val="6.1494747329304882E-17"/>
                  <c:y val="8.771929824561403E-2"/>
                </c:manualLayout>
              </c:layout>
              <c:tx>
                <c:rich>
                  <a:bodyPr/>
                  <a:lstStyle/>
                  <a:p>
                    <a:r>
                      <a:rPr lang="en-US">
                        <a:solidFill>
                          <a:schemeClr val="bg1"/>
                        </a:solidFill>
                      </a:rPr>
                      <a:t>57.3</a:t>
                    </a:r>
                  </a:p>
                </c:rich>
              </c:tx>
              <c:showLegendKey val="0"/>
              <c:showVal val="1"/>
              <c:showCatName val="0"/>
              <c:showSerName val="0"/>
              <c:showPercent val="0"/>
              <c:showBubbleSize val="0"/>
            </c:dLbl>
            <c:dLbl>
              <c:idx val="2"/>
              <c:layout>
                <c:manualLayout>
                  <c:x val="0"/>
                  <c:y val="2.9239766081871469E-3"/>
                </c:manualLayout>
              </c:layout>
              <c:showLegendKey val="0"/>
              <c:showVal val="1"/>
              <c:showCatName val="0"/>
              <c:showSerName val="0"/>
              <c:showPercent val="0"/>
              <c:showBubbleSize val="0"/>
            </c:dLbl>
            <c:txPr>
              <a:bodyPr rot="-5400000" vert="horz"/>
              <a:lstStyle/>
              <a:p>
                <a:pPr algn="ctr">
                  <a:defRPr lang="es-MX" sz="1200" b="1" i="0" u="none" strike="noStrike" kern="1200" baseline="0">
                    <a:solidFill>
                      <a:srgbClr val="000000"/>
                    </a:solidFill>
                    <a:latin typeface="Arial Narrow" pitchFamily="34" charset="0"/>
                    <a:ea typeface="Calibri"/>
                    <a:cs typeface="Arial" pitchFamily="34" charset="0"/>
                  </a:defRPr>
                </a:pPr>
                <a:endParaRPr lang="es-MX"/>
              </a:p>
            </c:txPr>
            <c:showLegendKey val="0"/>
            <c:showVal val="1"/>
            <c:showCatName val="0"/>
            <c:showSerName val="0"/>
            <c:showPercent val="0"/>
            <c:showBubbleSize val="0"/>
            <c:showLeaderLines val="0"/>
          </c:dLbls>
          <c:val>
            <c:numRef>
              <c:f>'Estrato(Tabla)'!$E$40:$H$40</c:f>
              <c:numCache>
                <c:formatCode>0.0</c:formatCode>
                <c:ptCount val="4"/>
                <c:pt idx="0">
                  <c:v>4.9177416152073388</c:v>
                </c:pt>
                <c:pt idx="1">
                  <c:v>57.273258247021587</c:v>
                </c:pt>
                <c:pt idx="2">
                  <c:v>28.809043474211261</c:v>
                </c:pt>
                <c:pt idx="3">
                  <c:v>8.9999566635598107</c:v>
                </c:pt>
              </c:numCache>
            </c:numRef>
          </c:val>
        </c:ser>
        <c:ser>
          <c:idx val="8"/>
          <c:order val="8"/>
          <c:tx>
            <c:v>II Trim 2014</c:v>
          </c:tx>
          <c:spPr>
            <a:solidFill>
              <a:schemeClr val="accent2">
                <a:lumMod val="50000"/>
              </a:schemeClr>
            </a:solidFill>
            <a:scene3d>
              <a:camera prst="orthographicFront"/>
              <a:lightRig rig="threePt" dir="t"/>
            </a:scene3d>
            <a:sp3d>
              <a:bevelT/>
              <a:bevelB/>
            </a:sp3d>
          </c:spPr>
          <c:invertIfNegative val="0"/>
          <c:dLbls>
            <c:dLbl>
              <c:idx val="1"/>
              <c:layout>
                <c:manualLayout>
                  <c:x val="-6.0224745738197673E-17"/>
                  <c:y val="9.0643274853801151E-2"/>
                </c:manualLayout>
              </c:layout>
              <c:tx>
                <c:rich>
                  <a:bodyPr/>
                  <a:lstStyle/>
                  <a:p>
                    <a:r>
                      <a:rPr lang="en-US">
                        <a:solidFill>
                          <a:schemeClr val="bg1"/>
                        </a:solidFill>
                      </a:rPr>
                      <a:t>49.9</a:t>
                    </a:r>
                  </a:p>
                </c:rich>
              </c:tx>
              <c:showLegendKey val="0"/>
              <c:showVal val="1"/>
              <c:showCatName val="0"/>
              <c:showSerName val="0"/>
              <c:showPercent val="0"/>
              <c:showBubbleSize val="0"/>
            </c:dLbl>
            <c:txPr>
              <a:bodyPr rot="-5400000" vert="horz"/>
              <a:lstStyle/>
              <a:p>
                <a:pPr algn="ctr">
                  <a:defRPr lang="es-MX" sz="1200" b="1" i="0" u="none" strike="noStrike" kern="1200" baseline="0">
                    <a:solidFill>
                      <a:srgbClr val="000000"/>
                    </a:solidFill>
                    <a:latin typeface="Arial Narrow" pitchFamily="34" charset="0"/>
                    <a:ea typeface="Calibri"/>
                    <a:cs typeface="Arial" pitchFamily="34" charset="0"/>
                  </a:defRPr>
                </a:pPr>
                <a:endParaRPr lang="es-MX"/>
              </a:p>
            </c:txPr>
            <c:showLegendKey val="0"/>
            <c:showVal val="1"/>
            <c:showCatName val="0"/>
            <c:showSerName val="0"/>
            <c:showPercent val="0"/>
            <c:showBubbleSize val="0"/>
            <c:showLeaderLines val="0"/>
          </c:dLbls>
          <c:val>
            <c:numRef>
              <c:f>'Estrato(Tabla)'!$E$44:$H$44</c:f>
              <c:numCache>
                <c:formatCode>0.0</c:formatCode>
                <c:ptCount val="4"/>
                <c:pt idx="0">
                  <c:v>4.1544204740921629</c:v>
                </c:pt>
                <c:pt idx="1">
                  <c:v>49.851640161395473</c:v>
                </c:pt>
                <c:pt idx="2">
                  <c:v>35.822365319140395</c:v>
                </c:pt>
                <c:pt idx="3">
                  <c:v>10.171574045371967</c:v>
                </c:pt>
              </c:numCache>
            </c:numRef>
          </c:val>
        </c:ser>
        <c:dLbls>
          <c:showLegendKey val="0"/>
          <c:showVal val="0"/>
          <c:showCatName val="0"/>
          <c:showSerName val="0"/>
          <c:showPercent val="0"/>
          <c:showBubbleSize val="0"/>
        </c:dLbls>
        <c:gapWidth val="75"/>
        <c:shape val="cylinder"/>
        <c:axId val="53435392"/>
        <c:axId val="53441280"/>
        <c:axId val="0"/>
      </c:bar3DChart>
      <c:catAx>
        <c:axId val="53435392"/>
        <c:scaling>
          <c:orientation val="minMax"/>
        </c:scaling>
        <c:delete val="0"/>
        <c:axPos val="b"/>
        <c:numFmt formatCode="0.0" sourceLinked="1"/>
        <c:majorTickMark val="none"/>
        <c:minorTickMark val="none"/>
        <c:tickLblPos val="nextTo"/>
        <c:spPr>
          <a:ln>
            <a:solidFill>
              <a:sysClr val="windowText" lastClr="000000"/>
            </a:solidFill>
          </a:ln>
        </c:spPr>
        <c:txPr>
          <a:bodyPr rot="0" vert="horz"/>
          <a:lstStyle/>
          <a:p>
            <a:pPr>
              <a:defRPr sz="1200" b="1" i="0" u="none" strike="noStrike" baseline="0">
                <a:solidFill>
                  <a:srgbClr val="000000"/>
                </a:solidFill>
                <a:latin typeface="Arial Narrow" pitchFamily="34" charset="0"/>
                <a:ea typeface="Arial"/>
                <a:cs typeface="Arial"/>
              </a:defRPr>
            </a:pPr>
            <a:endParaRPr lang="es-MX"/>
          </a:p>
        </c:txPr>
        <c:crossAx val="53441280"/>
        <c:crosses val="autoZero"/>
        <c:auto val="1"/>
        <c:lblAlgn val="ctr"/>
        <c:lblOffset val="100"/>
        <c:noMultiLvlLbl val="0"/>
      </c:catAx>
      <c:valAx>
        <c:axId val="53441280"/>
        <c:scaling>
          <c:orientation val="minMax"/>
        </c:scaling>
        <c:delete val="0"/>
        <c:axPos val="l"/>
        <c:numFmt formatCode="#,##0.0" sourceLinked="1"/>
        <c:majorTickMark val="none"/>
        <c:minorTickMark val="none"/>
        <c:tickLblPos val="nextTo"/>
        <c:spPr>
          <a:ln w="9525">
            <a:solidFill>
              <a:schemeClr val="tx1"/>
            </a:solidFill>
          </a:ln>
        </c:spPr>
        <c:txPr>
          <a:bodyPr rot="0" vert="horz"/>
          <a:lstStyle/>
          <a:p>
            <a:pPr>
              <a:defRPr sz="1200" b="1" i="0" u="none" strike="noStrike" baseline="0">
                <a:solidFill>
                  <a:srgbClr val="000000"/>
                </a:solidFill>
                <a:latin typeface="Arial Narrow" pitchFamily="34" charset="0"/>
                <a:ea typeface="Arial"/>
                <a:cs typeface="Arial"/>
              </a:defRPr>
            </a:pPr>
            <a:endParaRPr lang="es-MX"/>
          </a:p>
        </c:txPr>
        <c:crossAx val="53435392"/>
        <c:crosses val="autoZero"/>
        <c:crossBetween val="between"/>
      </c:valAx>
      <c:spPr>
        <a:noFill/>
        <a:ln w="25400">
          <a:noFill/>
        </a:ln>
      </c:spPr>
    </c:plotArea>
    <c:legend>
      <c:legendPos val="b"/>
      <c:overlay val="0"/>
      <c:txPr>
        <a:bodyPr/>
        <a:lstStyle/>
        <a:p>
          <a:pPr>
            <a:defRPr sz="1000" b="1" i="0" u="none" strike="noStrike" baseline="0">
              <a:solidFill>
                <a:srgbClr val="000000"/>
              </a:solidFill>
              <a:latin typeface="Arial Narrow" pitchFamily="34" charset="0"/>
              <a:ea typeface="Arial"/>
              <a:cs typeface="Arial"/>
            </a:defRPr>
          </a:pPr>
          <a:endParaRPr lang="es-MX"/>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77" l="0.70000000000000062" r="0.70000000000000062" t="0.750000000000004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b="0" i="0" u="none" strike="noStrike" baseline="0">
                <a:solidFill>
                  <a:srgbClr val="000000"/>
                </a:solidFill>
                <a:latin typeface="Arial Narrow" pitchFamily="34" charset="0"/>
                <a:ea typeface="Calibri"/>
                <a:cs typeface="Calibri"/>
              </a:defRPr>
            </a:pPr>
            <a:r>
              <a:rPr lang="es-MX" sz="1100" b="1" i="0" strike="noStrike">
                <a:solidFill>
                  <a:srgbClr val="000000"/>
                </a:solidFill>
                <a:latin typeface="Arial Narrow" pitchFamily="34" charset="0"/>
                <a:cs typeface="Arial"/>
              </a:rPr>
              <a:t>Población ocupada con educación media y superior </a:t>
            </a:r>
          </a:p>
          <a:p>
            <a:pPr>
              <a:defRPr sz="1100" b="0" i="0" u="none" strike="noStrike" baseline="0">
                <a:solidFill>
                  <a:srgbClr val="000000"/>
                </a:solidFill>
                <a:latin typeface="Arial Narrow" pitchFamily="34" charset="0"/>
                <a:ea typeface="Calibri"/>
                <a:cs typeface="Calibri"/>
              </a:defRPr>
            </a:pPr>
            <a:r>
              <a:rPr lang="es-MX" sz="1100" b="1" i="0" strike="noStrike">
                <a:solidFill>
                  <a:srgbClr val="000000"/>
                </a:solidFill>
                <a:latin typeface="Arial Narrow" pitchFamily="34" charset="0"/>
                <a:cs typeface="Arial"/>
              </a:rPr>
              <a:t>según nivel de ingreso</a:t>
            </a:r>
          </a:p>
          <a:p>
            <a:pPr>
              <a:defRPr sz="1100" b="0" i="0" u="none" strike="noStrike" baseline="0">
                <a:solidFill>
                  <a:srgbClr val="000000"/>
                </a:solidFill>
                <a:latin typeface="Arial Narrow" pitchFamily="34" charset="0"/>
                <a:ea typeface="Calibri"/>
                <a:cs typeface="Calibri"/>
              </a:defRPr>
            </a:pPr>
            <a:r>
              <a:rPr lang="es-MX" sz="1100" b="0" i="0" strike="noStrike">
                <a:solidFill>
                  <a:srgbClr val="000000"/>
                </a:solidFill>
                <a:latin typeface="Arial Narrow" pitchFamily="34" charset="0"/>
                <a:cs typeface="Arial"/>
              </a:rPr>
              <a:t>Jalisco, II trimestre 2014</a:t>
            </a:r>
          </a:p>
        </c:rich>
      </c:tx>
      <c:layout>
        <c:manualLayout>
          <c:xMode val="edge"/>
          <c:yMode val="edge"/>
          <c:x val="0.3106276264647248"/>
          <c:y val="0"/>
        </c:manualLayout>
      </c:layout>
      <c:overlay val="1"/>
    </c:title>
    <c:autoTitleDeleted val="0"/>
    <c:view3D>
      <c:rotX val="0"/>
      <c:rotY val="10"/>
      <c:depthPercent val="100"/>
      <c:rAngAx val="0"/>
      <c:perspective val="10"/>
    </c:view3D>
    <c:floor>
      <c:thickness val="0"/>
    </c:floor>
    <c:sideWall>
      <c:thickness val="0"/>
    </c:sideWall>
    <c:backWall>
      <c:thickness val="0"/>
    </c:backWall>
    <c:plotArea>
      <c:layout>
        <c:manualLayout>
          <c:layoutTarget val="inner"/>
          <c:xMode val="edge"/>
          <c:yMode val="edge"/>
          <c:x val="0.12133642930856553"/>
          <c:y val="0.15002734033245946"/>
          <c:w val="0.85631141304479963"/>
          <c:h val="0.72992344706912016"/>
        </c:manualLayout>
      </c:layout>
      <c:bar3DChart>
        <c:barDir val="col"/>
        <c:grouping val="clustered"/>
        <c:varyColors val="0"/>
        <c:ser>
          <c:idx val="0"/>
          <c:order val="0"/>
          <c:spPr>
            <a:solidFill>
              <a:schemeClr val="accent2">
                <a:lumMod val="40000"/>
                <a:lumOff val="60000"/>
              </a:schemeClr>
            </a:solidFill>
            <a:scene3d>
              <a:camera prst="orthographicFront"/>
              <a:lightRig rig="threePt" dir="t">
                <a:rot lat="0" lon="0" rev="1200000"/>
              </a:lightRig>
            </a:scene3d>
            <a:sp3d>
              <a:bevelT w="63500" h="25400"/>
              <a:bevelB/>
            </a:sp3d>
          </c:spPr>
          <c:invertIfNegative val="0"/>
          <c:dLbls>
            <c:txPr>
              <a:bodyPr/>
              <a:lstStyle/>
              <a:p>
                <a:pPr>
                  <a:defRPr sz="1100" b="1">
                    <a:latin typeface="Arial Narrow" pitchFamily="34" charset="0"/>
                    <a:cs typeface="Arial" pitchFamily="34" charset="0"/>
                  </a:defRPr>
                </a:pPr>
                <a:endParaRPr lang="es-MX"/>
              </a:p>
            </c:txPr>
            <c:showLegendKey val="0"/>
            <c:showVal val="1"/>
            <c:showCatName val="0"/>
            <c:showSerName val="0"/>
            <c:showPercent val="0"/>
            <c:showBubbleSize val="0"/>
            <c:showLeaderLines val="0"/>
          </c:dLbls>
          <c:cat>
            <c:strRef>
              <c:f>'Ocup.porinst.eingreso(Tabla)'!$D$100:$J$100</c:f>
              <c:strCache>
                <c:ptCount val="7"/>
                <c:pt idx="0">
                  <c:v>No recibe ingresos</c:v>
                </c:pt>
                <c:pt idx="1">
                  <c:v>Hasta 1SM</c:v>
                </c:pt>
                <c:pt idx="2">
                  <c:v>Más de 1 hasta 2SM</c:v>
                </c:pt>
                <c:pt idx="3">
                  <c:v>Más de 2 hasta 3SM</c:v>
                </c:pt>
                <c:pt idx="4">
                  <c:v>Más de 3 hasta 5SM</c:v>
                </c:pt>
                <c:pt idx="5">
                  <c:v>Más de 5 SM</c:v>
                </c:pt>
                <c:pt idx="6">
                  <c:v>No especificado</c:v>
                </c:pt>
              </c:strCache>
            </c:strRef>
          </c:cat>
          <c:val>
            <c:numRef>
              <c:f>'Ocup.porinst.eingreso(Tabla)'!$D$138:$J$138</c:f>
              <c:numCache>
                <c:formatCode>#,##0</c:formatCode>
                <c:ptCount val="7"/>
                <c:pt idx="0">
                  <c:v>39388</c:v>
                </c:pt>
                <c:pt idx="1">
                  <c:v>36176</c:v>
                </c:pt>
                <c:pt idx="2">
                  <c:v>177497</c:v>
                </c:pt>
                <c:pt idx="3">
                  <c:v>295820</c:v>
                </c:pt>
                <c:pt idx="4">
                  <c:v>331704</c:v>
                </c:pt>
                <c:pt idx="5">
                  <c:v>198956</c:v>
                </c:pt>
                <c:pt idx="6">
                  <c:v>106569</c:v>
                </c:pt>
              </c:numCache>
            </c:numRef>
          </c:val>
        </c:ser>
        <c:dLbls>
          <c:showLegendKey val="0"/>
          <c:showVal val="0"/>
          <c:showCatName val="0"/>
          <c:showSerName val="0"/>
          <c:showPercent val="0"/>
          <c:showBubbleSize val="0"/>
        </c:dLbls>
        <c:gapWidth val="108"/>
        <c:shape val="cylinder"/>
        <c:axId val="90389504"/>
        <c:axId val="90411776"/>
        <c:axId val="0"/>
      </c:bar3DChart>
      <c:catAx>
        <c:axId val="90389504"/>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Arial Narrow" pitchFamily="34" charset="0"/>
                <a:ea typeface="Arial"/>
                <a:cs typeface="Arial"/>
              </a:defRPr>
            </a:pPr>
            <a:endParaRPr lang="es-MX"/>
          </a:p>
        </c:txPr>
        <c:crossAx val="90411776"/>
        <c:crosses val="autoZero"/>
        <c:auto val="1"/>
        <c:lblAlgn val="ctr"/>
        <c:lblOffset val="100"/>
        <c:noMultiLvlLbl val="0"/>
      </c:catAx>
      <c:valAx>
        <c:axId val="90411776"/>
        <c:scaling>
          <c:orientation val="minMax"/>
          <c:max val="260000"/>
        </c:scaling>
        <c:delete val="0"/>
        <c:axPos val="l"/>
        <c:numFmt formatCode="#,##0" sourceLinked="1"/>
        <c:majorTickMark val="out"/>
        <c:minorTickMark val="none"/>
        <c:tickLblPos val="nextTo"/>
        <c:txPr>
          <a:bodyPr rot="0" vert="horz"/>
          <a:lstStyle/>
          <a:p>
            <a:pPr>
              <a:defRPr sz="1050" b="1" i="0" u="none" strike="noStrike" baseline="0">
                <a:solidFill>
                  <a:srgbClr val="000000"/>
                </a:solidFill>
                <a:latin typeface="Arial Narrow" pitchFamily="34" charset="0"/>
                <a:ea typeface="Arial"/>
                <a:cs typeface="Arial"/>
              </a:defRPr>
            </a:pPr>
            <a:endParaRPr lang="es-MX"/>
          </a:p>
        </c:txPr>
        <c:crossAx val="9038950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sz="14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Población ocupada según sector de actividad económica</a:t>
            </a:r>
          </a:p>
          <a:p>
            <a:pPr>
              <a:defRPr sz="14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2005-2014</a:t>
            </a:r>
          </a:p>
        </c:rich>
      </c:tx>
      <c:layout>
        <c:manualLayout>
          <c:xMode val="edge"/>
          <c:yMode val="edge"/>
          <c:x val="0.29607416565026395"/>
          <c:y val="1.415573053368329E-2"/>
        </c:manualLayout>
      </c:layout>
      <c:overlay val="0"/>
    </c:title>
    <c:autoTitleDeleted val="0"/>
    <c:plotArea>
      <c:layout>
        <c:manualLayout>
          <c:layoutTarget val="inner"/>
          <c:xMode val="edge"/>
          <c:yMode val="edge"/>
          <c:x val="0.1102106010333614"/>
          <c:y val="0.1277667647832581"/>
          <c:w val="0.87464857458856005"/>
          <c:h val="0.72029161930220065"/>
        </c:manualLayout>
      </c:layout>
      <c:lineChart>
        <c:grouping val="standard"/>
        <c:varyColors val="0"/>
        <c:ser>
          <c:idx val="0"/>
          <c:order val="0"/>
          <c:tx>
            <c:strRef>
              <c:f>'Ocup.porsec(Tabla)'!$E$6</c:f>
              <c:strCache>
                <c:ptCount val="1"/>
                <c:pt idx="0">
                  <c:v>Primario</c:v>
                </c:pt>
              </c:strCache>
            </c:strRef>
          </c:tx>
          <c:spPr>
            <a:ln>
              <a:solidFill>
                <a:schemeClr val="accent2">
                  <a:lumMod val="60000"/>
                  <a:lumOff val="40000"/>
                </a:schemeClr>
              </a:solidFill>
            </a:ln>
          </c:spPr>
          <c:marker>
            <c:spPr>
              <a:solidFill>
                <a:schemeClr val="accent2">
                  <a:lumMod val="60000"/>
                  <a:lumOff val="40000"/>
                </a:schemeClr>
              </a:solidFill>
              <a:ln>
                <a:solidFill>
                  <a:schemeClr val="accent2">
                    <a:lumMod val="60000"/>
                    <a:lumOff val="40000"/>
                  </a:schemeClr>
                </a:solidFill>
              </a:ln>
              <a:scene3d>
                <a:camera prst="orthographicFront"/>
                <a:lightRig rig="threePt" dir="t"/>
              </a:scene3d>
              <a:sp3d>
                <a:bevelT/>
              </a:sp3d>
            </c:spPr>
          </c:marker>
          <c:dLbls>
            <c:txPr>
              <a:bodyPr rot="-5400000" vert="horz"/>
              <a:lstStyle/>
              <a:p>
                <a:pPr algn="ctr">
                  <a:defRPr lang="es-ES" sz="1000" b="1" i="0" u="none" strike="noStrike" kern="1200"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'Ocup.porsec(Tabla)'!$B$7:$C$46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'Ocup.porsec(Tabla)'!$E$7:$E$46</c:f>
              <c:numCache>
                <c:formatCode>#,##0</c:formatCode>
                <c:ptCount val="40"/>
                <c:pt idx="0">
                  <c:v>279368</c:v>
                </c:pt>
                <c:pt idx="1">
                  <c:v>270122</c:v>
                </c:pt>
                <c:pt idx="2">
                  <c:v>342411</c:v>
                </c:pt>
                <c:pt idx="3">
                  <c:v>309027</c:v>
                </c:pt>
                <c:pt idx="4">
                  <c:v>275252</c:v>
                </c:pt>
                <c:pt idx="5">
                  <c:v>275848</c:v>
                </c:pt>
                <c:pt idx="6">
                  <c:v>284131</c:v>
                </c:pt>
                <c:pt idx="7">
                  <c:v>240149</c:v>
                </c:pt>
                <c:pt idx="8">
                  <c:v>242183</c:v>
                </c:pt>
                <c:pt idx="9">
                  <c:v>246149</c:v>
                </c:pt>
                <c:pt idx="10">
                  <c:v>276343</c:v>
                </c:pt>
                <c:pt idx="11">
                  <c:v>273369</c:v>
                </c:pt>
                <c:pt idx="12">
                  <c:v>252127</c:v>
                </c:pt>
                <c:pt idx="13">
                  <c:v>254354</c:v>
                </c:pt>
                <c:pt idx="14">
                  <c:v>279207</c:v>
                </c:pt>
                <c:pt idx="15">
                  <c:v>212086</c:v>
                </c:pt>
                <c:pt idx="16">
                  <c:v>212086</c:v>
                </c:pt>
                <c:pt idx="17">
                  <c:v>241951</c:v>
                </c:pt>
                <c:pt idx="18">
                  <c:v>280508</c:v>
                </c:pt>
                <c:pt idx="19">
                  <c:v>294413</c:v>
                </c:pt>
                <c:pt idx="20">
                  <c:v>292767</c:v>
                </c:pt>
                <c:pt idx="21">
                  <c:v>306032</c:v>
                </c:pt>
                <c:pt idx="22">
                  <c:v>347565</c:v>
                </c:pt>
                <c:pt idx="23">
                  <c:v>347059</c:v>
                </c:pt>
                <c:pt idx="24">
                  <c:v>299988</c:v>
                </c:pt>
                <c:pt idx="25">
                  <c:v>293811</c:v>
                </c:pt>
                <c:pt idx="26">
                  <c:v>351301</c:v>
                </c:pt>
                <c:pt idx="27">
                  <c:v>311125</c:v>
                </c:pt>
                <c:pt idx="28">
                  <c:v>303780</c:v>
                </c:pt>
                <c:pt idx="29">
                  <c:v>293925</c:v>
                </c:pt>
                <c:pt idx="30">
                  <c:v>335032</c:v>
                </c:pt>
                <c:pt idx="31">
                  <c:v>310412</c:v>
                </c:pt>
                <c:pt idx="32">
                  <c:v>326410</c:v>
                </c:pt>
                <c:pt idx="33">
                  <c:v>299162</c:v>
                </c:pt>
                <c:pt idx="34">
                  <c:v>322775</c:v>
                </c:pt>
                <c:pt idx="35">
                  <c:v>319042</c:v>
                </c:pt>
                <c:pt idx="36">
                  <c:v>310829</c:v>
                </c:pt>
                <c:pt idx="37">
                  <c:v>322143</c:v>
                </c:pt>
              </c:numCache>
            </c:numRef>
          </c:val>
          <c:smooth val="0"/>
        </c:ser>
        <c:ser>
          <c:idx val="1"/>
          <c:order val="1"/>
          <c:tx>
            <c:strRef>
              <c:f>'Ocup.porsec(Tabla)'!$F$6</c:f>
              <c:strCache>
                <c:ptCount val="1"/>
                <c:pt idx="0">
                  <c:v>Secundario</c:v>
                </c:pt>
              </c:strCache>
            </c:strRef>
          </c:tx>
          <c:spPr>
            <a:ln>
              <a:solidFill>
                <a:schemeClr val="accent2">
                  <a:lumMod val="75000"/>
                </a:schemeClr>
              </a:solidFill>
            </a:ln>
          </c:spPr>
          <c:marker>
            <c:symbol val="square"/>
            <c:size val="9"/>
            <c:spPr>
              <a:solidFill>
                <a:schemeClr val="accent2">
                  <a:lumMod val="75000"/>
                </a:schemeClr>
              </a:solidFill>
              <a:ln>
                <a:solidFill>
                  <a:schemeClr val="accent2">
                    <a:lumMod val="75000"/>
                  </a:schemeClr>
                </a:solidFill>
              </a:ln>
            </c:spPr>
          </c:marker>
          <c:dLbls>
            <c:txPr>
              <a:bodyPr rot="-5400000" vert="horz"/>
              <a:lstStyle/>
              <a:p>
                <a:pPr algn="ctr">
                  <a:defRPr sz="10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'Ocup.porsec(Tabla)'!$B$7:$C$46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'Ocup.porsec(Tabla)'!$F$7:$F$46</c:f>
              <c:numCache>
                <c:formatCode>#,##0</c:formatCode>
                <c:ptCount val="40"/>
                <c:pt idx="0">
                  <c:v>809825</c:v>
                </c:pt>
                <c:pt idx="1">
                  <c:v>795513</c:v>
                </c:pt>
                <c:pt idx="2">
                  <c:v>815463</c:v>
                </c:pt>
                <c:pt idx="3">
                  <c:v>841693</c:v>
                </c:pt>
                <c:pt idx="4">
                  <c:v>830895</c:v>
                </c:pt>
                <c:pt idx="5">
                  <c:v>860483</c:v>
                </c:pt>
                <c:pt idx="6">
                  <c:v>884884</c:v>
                </c:pt>
                <c:pt idx="7">
                  <c:v>890437</c:v>
                </c:pt>
                <c:pt idx="8">
                  <c:v>869744</c:v>
                </c:pt>
                <c:pt idx="9">
                  <c:v>856964</c:v>
                </c:pt>
                <c:pt idx="10">
                  <c:v>856192</c:v>
                </c:pt>
                <c:pt idx="11">
                  <c:v>835177</c:v>
                </c:pt>
                <c:pt idx="12">
                  <c:v>814422</c:v>
                </c:pt>
                <c:pt idx="13">
                  <c:v>905485</c:v>
                </c:pt>
                <c:pt idx="14">
                  <c:v>862813</c:v>
                </c:pt>
                <c:pt idx="15">
                  <c:v>826516</c:v>
                </c:pt>
                <c:pt idx="16">
                  <c:v>826516</c:v>
                </c:pt>
                <c:pt idx="17">
                  <c:v>833154</c:v>
                </c:pt>
                <c:pt idx="18">
                  <c:v>779722</c:v>
                </c:pt>
                <c:pt idx="19">
                  <c:v>804150</c:v>
                </c:pt>
                <c:pt idx="20">
                  <c:v>846574</c:v>
                </c:pt>
                <c:pt idx="21">
                  <c:v>809420</c:v>
                </c:pt>
                <c:pt idx="22">
                  <c:v>824126</c:v>
                </c:pt>
                <c:pt idx="23">
                  <c:v>812397</c:v>
                </c:pt>
                <c:pt idx="24">
                  <c:v>819179</c:v>
                </c:pt>
                <c:pt idx="25">
                  <c:v>838904</c:v>
                </c:pt>
                <c:pt idx="26">
                  <c:v>812175</c:v>
                </c:pt>
                <c:pt idx="27">
                  <c:v>844790</c:v>
                </c:pt>
                <c:pt idx="28">
                  <c:v>866003</c:v>
                </c:pt>
                <c:pt idx="29">
                  <c:v>886556</c:v>
                </c:pt>
                <c:pt idx="30">
                  <c:v>873131</c:v>
                </c:pt>
                <c:pt idx="31">
                  <c:v>833611</c:v>
                </c:pt>
                <c:pt idx="32">
                  <c:v>802320</c:v>
                </c:pt>
                <c:pt idx="33">
                  <c:v>886005</c:v>
                </c:pt>
                <c:pt idx="34">
                  <c:v>877634</c:v>
                </c:pt>
                <c:pt idx="35">
                  <c:v>861669</c:v>
                </c:pt>
                <c:pt idx="36">
                  <c:v>867412</c:v>
                </c:pt>
                <c:pt idx="37">
                  <c:v>866073</c:v>
                </c:pt>
              </c:numCache>
            </c:numRef>
          </c:val>
          <c:smooth val="0"/>
        </c:ser>
        <c:ser>
          <c:idx val="2"/>
          <c:order val="2"/>
          <c:tx>
            <c:strRef>
              <c:f>'Ocup.porsec(Tabla)'!$G$6</c:f>
              <c:strCache>
                <c:ptCount val="1"/>
                <c:pt idx="0">
                  <c:v>Terciario</c:v>
                </c:pt>
              </c:strCache>
            </c:strRef>
          </c:tx>
          <c:spPr>
            <a:ln>
              <a:solidFill>
                <a:schemeClr val="accent2">
                  <a:lumMod val="50000"/>
                </a:schemeClr>
              </a:solidFill>
            </a:ln>
          </c:spPr>
          <c:marker>
            <c:symbol val="triangle"/>
            <c:size val="11"/>
            <c:spPr>
              <a:solidFill>
                <a:schemeClr val="accent2">
                  <a:lumMod val="50000"/>
                </a:schemeClr>
              </a:solidFill>
              <a:ln>
                <a:solidFill>
                  <a:schemeClr val="accent2">
                    <a:lumMod val="50000"/>
                  </a:schemeClr>
                </a:solidFill>
              </a:ln>
              <a:scene3d>
                <a:camera prst="orthographicFront"/>
                <a:lightRig rig="threePt" dir="t"/>
              </a:scene3d>
              <a:sp3d>
                <a:bevelT/>
              </a:sp3d>
            </c:spPr>
          </c:marker>
          <c:dLbls>
            <c:dLbl>
              <c:idx val="3"/>
              <c:layout>
                <c:manualLayout>
                  <c:x val="-2.0415127354363696E-2"/>
                  <c:y val="-8.1440501039593632E-2"/>
                </c:manualLayout>
              </c:layout>
              <c:dLblPos val="r"/>
              <c:showLegendKey val="0"/>
              <c:showVal val="1"/>
              <c:showCatName val="0"/>
              <c:showSerName val="0"/>
              <c:showPercent val="0"/>
              <c:showBubbleSize val="0"/>
            </c:dLbl>
            <c:dLbl>
              <c:idx val="18"/>
              <c:spPr/>
              <c:txPr>
                <a:bodyPr rot="-5400000" vert="horz"/>
                <a:lstStyle/>
                <a:p>
                  <a:pPr algn="ctr" rtl="0">
                    <a:defRPr sz="10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dLbl>
            <c:dLbl>
              <c:idx val="20"/>
              <c:spPr/>
              <c:txPr>
                <a:bodyPr rot="-5400000" vert="horz"/>
                <a:lstStyle/>
                <a:p>
                  <a:pPr algn="ctr">
                    <a:defRPr lang="es-ES" sz="1000" b="1" i="0" u="none" strike="noStrike" kern="1200"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dLbl>
            <c:txPr>
              <a:bodyPr rot="-5400000" vert="horz"/>
              <a:lstStyle/>
              <a:p>
                <a:pPr algn="ctr">
                  <a:defRPr sz="10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'Ocup.porsec(Tabla)'!$B$7:$C$46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'Ocup.porsec(Tabla)'!$G$7:$G$46</c:f>
              <c:numCache>
                <c:formatCode>#,##0</c:formatCode>
                <c:ptCount val="40"/>
                <c:pt idx="0">
                  <c:v>1733076</c:v>
                </c:pt>
                <c:pt idx="1">
                  <c:v>1744515</c:v>
                </c:pt>
                <c:pt idx="2">
                  <c:v>1707692</c:v>
                </c:pt>
                <c:pt idx="3">
                  <c:v>1708470</c:v>
                </c:pt>
                <c:pt idx="4">
                  <c:v>1736458</c:v>
                </c:pt>
                <c:pt idx="5">
                  <c:v>1711141</c:v>
                </c:pt>
                <c:pt idx="6">
                  <c:v>1674684</c:v>
                </c:pt>
                <c:pt idx="7">
                  <c:v>1745977</c:v>
                </c:pt>
                <c:pt idx="8">
                  <c:v>1750146</c:v>
                </c:pt>
                <c:pt idx="9">
                  <c:v>1840254</c:v>
                </c:pt>
                <c:pt idx="10">
                  <c:v>1847864</c:v>
                </c:pt>
                <c:pt idx="11">
                  <c:v>1903377</c:v>
                </c:pt>
                <c:pt idx="12">
                  <c:v>1905023</c:v>
                </c:pt>
                <c:pt idx="13">
                  <c:v>1885749</c:v>
                </c:pt>
                <c:pt idx="14">
                  <c:v>1851418</c:v>
                </c:pt>
                <c:pt idx="15">
                  <c:v>1871100</c:v>
                </c:pt>
                <c:pt idx="16">
                  <c:v>1871100</c:v>
                </c:pt>
                <c:pt idx="17">
                  <c:v>1851530</c:v>
                </c:pt>
                <c:pt idx="18">
                  <c:v>1924207</c:v>
                </c:pt>
                <c:pt idx="19">
                  <c:v>1985827</c:v>
                </c:pt>
                <c:pt idx="20">
                  <c:v>1988611</c:v>
                </c:pt>
                <c:pt idx="21">
                  <c:v>2060334</c:v>
                </c:pt>
                <c:pt idx="22">
                  <c:v>2041040</c:v>
                </c:pt>
                <c:pt idx="23">
                  <c:v>2044641</c:v>
                </c:pt>
                <c:pt idx="24">
                  <c:v>2088127</c:v>
                </c:pt>
                <c:pt idx="25">
                  <c:v>2070763</c:v>
                </c:pt>
                <c:pt idx="26">
                  <c:v>2125449</c:v>
                </c:pt>
                <c:pt idx="27">
                  <c:v>2137501</c:v>
                </c:pt>
                <c:pt idx="28">
                  <c:v>2128162</c:v>
                </c:pt>
                <c:pt idx="29">
                  <c:v>2147467</c:v>
                </c:pt>
                <c:pt idx="30">
                  <c:v>2133750</c:v>
                </c:pt>
                <c:pt idx="31">
                  <c:v>2117341</c:v>
                </c:pt>
                <c:pt idx="32">
                  <c:v>2186043</c:v>
                </c:pt>
                <c:pt idx="33">
                  <c:v>2191266</c:v>
                </c:pt>
                <c:pt idx="34">
                  <c:v>2141033</c:v>
                </c:pt>
                <c:pt idx="35">
                  <c:v>2169869</c:v>
                </c:pt>
                <c:pt idx="36">
                  <c:v>2118146</c:v>
                </c:pt>
                <c:pt idx="37">
                  <c:v>2103164</c:v>
                </c:pt>
              </c:numCache>
            </c:numRef>
          </c:val>
          <c:smooth val="0"/>
        </c:ser>
        <c:dLbls>
          <c:showLegendKey val="0"/>
          <c:showVal val="0"/>
          <c:showCatName val="0"/>
          <c:showSerName val="0"/>
          <c:showPercent val="0"/>
          <c:showBubbleSize val="0"/>
        </c:dLbls>
        <c:marker val="1"/>
        <c:smooth val="0"/>
        <c:axId val="100467840"/>
        <c:axId val="100469376"/>
      </c:lineChart>
      <c:catAx>
        <c:axId val="10046784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MX"/>
          </a:p>
        </c:txPr>
        <c:crossAx val="100469376"/>
        <c:crosses val="autoZero"/>
        <c:auto val="1"/>
        <c:lblAlgn val="ctr"/>
        <c:lblOffset val="100"/>
        <c:noMultiLvlLbl val="0"/>
      </c:catAx>
      <c:valAx>
        <c:axId val="100469376"/>
        <c:scaling>
          <c:orientation val="minMax"/>
        </c:scaling>
        <c:delete val="0"/>
        <c:axPos val="l"/>
        <c:numFmt formatCode="#,##0" sourceLinked="1"/>
        <c:majorTickMark val="none"/>
        <c:min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MX"/>
          </a:p>
        </c:txPr>
        <c:crossAx val="100467840"/>
        <c:crosses val="autoZero"/>
        <c:crossBetween val="between"/>
      </c:valAx>
    </c:plotArea>
    <c:legend>
      <c:legendPos val="b"/>
      <c:layout>
        <c:manualLayout>
          <c:xMode val="edge"/>
          <c:yMode val="edge"/>
          <c:x val="0.28470090295316858"/>
          <c:y val="0.9530436021078813"/>
          <c:w val="0.42388946664686095"/>
          <c:h val="4.4372418563958571E-2"/>
        </c:manualLayout>
      </c:layout>
      <c:overlay val="0"/>
      <c:txPr>
        <a:bodyPr/>
        <a:lstStyle/>
        <a:p>
          <a:pPr>
            <a:defRPr sz="900" b="1" i="0" u="none" strike="noStrike" baseline="0">
              <a:solidFill>
                <a:srgbClr val="000000"/>
              </a:solidFill>
              <a:latin typeface="Arial Narrow" pitchFamily="34" charset="0"/>
              <a:ea typeface="Arial"/>
              <a:cs typeface="Arial"/>
            </a:defRPr>
          </a:pPr>
          <a:endParaRPr lang="es-MX"/>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44" l="0.70000000000000062" r="0.70000000000000062" t="0.750000000000004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Población ocupada según posición en la ocupación</a:t>
            </a: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2005-2014</a:t>
            </a:r>
          </a:p>
        </c:rich>
      </c:tx>
      <c:layout>
        <c:manualLayout>
          <c:xMode val="edge"/>
          <c:yMode val="edge"/>
          <c:x val="0.23683132924903935"/>
          <c:y val="0"/>
        </c:manualLayout>
      </c:layout>
      <c:overlay val="0"/>
    </c:title>
    <c:autoTitleDeleted val="0"/>
    <c:plotArea>
      <c:layout>
        <c:manualLayout>
          <c:layoutTarget val="inner"/>
          <c:xMode val="edge"/>
          <c:yMode val="edge"/>
          <c:x val="0.12969506806605038"/>
          <c:y val="0.12848207333611786"/>
          <c:w val="0.84973769829843504"/>
          <c:h val="0.66357336963527891"/>
        </c:manualLayout>
      </c:layout>
      <c:lineChart>
        <c:grouping val="standard"/>
        <c:varyColors val="0"/>
        <c:ser>
          <c:idx val="0"/>
          <c:order val="0"/>
          <c:tx>
            <c:strRef>
              <c:f>'Ocup.xposi(Tabla)'!$D$5</c:f>
              <c:strCache>
                <c:ptCount val="1"/>
                <c:pt idx="0">
                  <c:v>Total</c:v>
                </c:pt>
              </c:strCache>
            </c:strRef>
          </c:tx>
          <c:spPr>
            <a:ln>
              <a:solidFill>
                <a:schemeClr val="accent2">
                  <a:lumMod val="50000"/>
                </a:schemeClr>
              </a:solidFill>
            </a:ln>
          </c:spPr>
          <c:marker>
            <c:symbol val="diamond"/>
            <c:size val="10"/>
            <c:spPr>
              <a:solidFill>
                <a:schemeClr val="accent2">
                  <a:lumMod val="50000"/>
                </a:schemeClr>
              </a:solidFill>
              <a:ln>
                <a:solidFill>
                  <a:schemeClr val="accent2">
                    <a:lumMod val="50000"/>
                  </a:schemeClr>
                </a:solidFill>
              </a:ln>
            </c:spPr>
          </c:marker>
          <c:dLbls>
            <c:txPr>
              <a:bodyPr rot="-5400000" vert="horz"/>
              <a:lstStyle/>
              <a:p>
                <a:pPr algn="ctr">
                  <a:defRPr sz="8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'Ocup.xposi(Tabla)'!$B$6:$C$45</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'Ocup.xposi(Tabla)'!$D$6:$D$45</c:f>
              <c:numCache>
                <c:formatCode>#,##0</c:formatCode>
                <c:ptCount val="40"/>
                <c:pt idx="0">
                  <c:v>2832040</c:v>
                </c:pt>
                <c:pt idx="1">
                  <c:v>2817359</c:v>
                </c:pt>
                <c:pt idx="2">
                  <c:v>2891550</c:v>
                </c:pt>
                <c:pt idx="3">
                  <c:v>2870720</c:v>
                </c:pt>
                <c:pt idx="4">
                  <c:v>2855911</c:v>
                </c:pt>
                <c:pt idx="5">
                  <c:v>2862306</c:v>
                </c:pt>
                <c:pt idx="6">
                  <c:v>2863707</c:v>
                </c:pt>
                <c:pt idx="7">
                  <c:v>2889481</c:v>
                </c:pt>
                <c:pt idx="8">
                  <c:v>2879891</c:v>
                </c:pt>
                <c:pt idx="9">
                  <c:v>2955335</c:v>
                </c:pt>
                <c:pt idx="10">
                  <c:v>2994116</c:v>
                </c:pt>
                <c:pt idx="11">
                  <c:v>3033983</c:v>
                </c:pt>
                <c:pt idx="12">
                  <c:v>2994551</c:v>
                </c:pt>
                <c:pt idx="13">
                  <c:v>3070677</c:v>
                </c:pt>
                <c:pt idx="14">
                  <c:v>3008878</c:v>
                </c:pt>
                <c:pt idx="15">
                  <c:v>2961189</c:v>
                </c:pt>
                <c:pt idx="16">
                  <c:v>2930721</c:v>
                </c:pt>
                <c:pt idx="17">
                  <c:v>2949253</c:v>
                </c:pt>
                <c:pt idx="18">
                  <c:v>2996942</c:v>
                </c:pt>
                <c:pt idx="19">
                  <c:v>3090753</c:v>
                </c:pt>
                <c:pt idx="20">
                  <c:v>3143064</c:v>
                </c:pt>
                <c:pt idx="21">
                  <c:v>3188507</c:v>
                </c:pt>
                <c:pt idx="22">
                  <c:v>3225359</c:v>
                </c:pt>
                <c:pt idx="23">
                  <c:v>3216630</c:v>
                </c:pt>
                <c:pt idx="24">
                  <c:v>3215789</c:v>
                </c:pt>
                <c:pt idx="25">
                  <c:v>3218536</c:v>
                </c:pt>
                <c:pt idx="26">
                  <c:v>3302687</c:v>
                </c:pt>
                <c:pt idx="27">
                  <c:v>3307315</c:v>
                </c:pt>
                <c:pt idx="28">
                  <c:v>3316131</c:v>
                </c:pt>
                <c:pt idx="29">
                  <c:v>3351093</c:v>
                </c:pt>
                <c:pt idx="30">
                  <c:v>3357947</c:v>
                </c:pt>
                <c:pt idx="31">
                  <c:v>3281291</c:v>
                </c:pt>
                <c:pt idx="32">
                  <c:v>3328450</c:v>
                </c:pt>
                <c:pt idx="33">
                  <c:v>3387244</c:v>
                </c:pt>
                <c:pt idx="34">
                  <c:v>3354506</c:v>
                </c:pt>
                <c:pt idx="35">
                  <c:v>3369238</c:v>
                </c:pt>
                <c:pt idx="36">
                  <c:v>3311516</c:v>
                </c:pt>
                <c:pt idx="37">
                  <c:v>3305736</c:v>
                </c:pt>
              </c:numCache>
            </c:numRef>
          </c:val>
          <c:smooth val="0"/>
        </c:ser>
        <c:ser>
          <c:idx val="1"/>
          <c:order val="1"/>
          <c:tx>
            <c:strRef>
              <c:f>'Ocup.xposi(Tabla)'!$E$5</c:f>
              <c:strCache>
                <c:ptCount val="1"/>
                <c:pt idx="0">
                  <c:v>Trabajadores independientes</c:v>
                </c:pt>
              </c:strCache>
            </c:strRef>
          </c:tx>
          <c:spPr>
            <a:ln>
              <a:solidFill>
                <a:schemeClr val="accent2">
                  <a:lumMod val="60000"/>
                  <a:lumOff val="40000"/>
                </a:schemeClr>
              </a:solidFill>
            </a:ln>
          </c:spPr>
          <c:marker>
            <c:symbol val="square"/>
            <c:size val="10"/>
            <c:spPr>
              <a:solidFill>
                <a:schemeClr val="accent2">
                  <a:lumMod val="60000"/>
                  <a:lumOff val="40000"/>
                </a:schemeClr>
              </a:solidFill>
              <a:ln>
                <a:solidFill>
                  <a:schemeClr val="accent2">
                    <a:lumMod val="60000"/>
                    <a:lumOff val="40000"/>
                  </a:schemeClr>
                </a:solidFill>
              </a:ln>
            </c:spPr>
          </c:marker>
          <c:dLbls>
            <c:txPr>
              <a:bodyPr rot="-5400000" vert="horz"/>
              <a:lstStyle/>
              <a:p>
                <a:pPr algn="ctr">
                  <a:defRPr sz="8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'Ocup.xposi(Tabla)'!$B$6:$C$45</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'Ocup.xposi(Tabla)'!$E$6:$E$45</c:f>
              <c:numCache>
                <c:formatCode>#,##0</c:formatCode>
                <c:ptCount val="40"/>
                <c:pt idx="0">
                  <c:v>753022</c:v>
                </c:pt>
                <c:pt idx="1">
                  <c:v>769733</c:v>
                </c:pt>
                <c:pt idx="2">
                  <c:v>761098</c:v>
                </c:pt>
                <c:pt idx="3">
                  <c:v>768136</c:v>
                </c:pt>
                <c:pt idx="4">
                  <c:v>738224</c:v>
                </c:pt>
                <c:pt idx="5">
                  <c:v>758646</c:v>
                </c:pt>
                <c:pt idx="6">
                  <c:v>737010</c:v>
                </c:pt>
                <c:pt idx="7">
                  <c:v>752577</c:v>
                </c:pt>
                <c:pt idx="8">
                  <c:v>722004</c:v>
                </c:pt>
                <c:pt idx="9">
                  <c:v>782905</c:v>
                </c:pt>
                <c:pt idx="10">
                  <c:v>741024</c:v>
                </c:pt>
                <c:pt idx="11">
                  <c:v>765988</c:v>
                </c:pt>
                <c:pt idx="12">
                  <c:v>748816</c:v>
                </c:pt>
                <c:pt idx="13">
                  <c:v>773895</c:v>
                </c:pt>
                <c:pt idx="14">
                  <c:v>749827</c:v>
                </c:pt>
                <c:pt idx="15">
                  <c:v>707297</c:v>
                </c:pt>
                <c:pt idx="16">
                  <c:v>749994</c:v>
                </c:pt>
                <c:pt idx="17">
                  <c:v>752750</c:v>
                </c:pt>
                <c:pt idx="18">
                  <c:v>778808</c:v>
                </c:pt>
                <c:pt idx="19">
                  <c:v>795355</c:v>
                </c:pt>
                <c:pt idx="20">
                  <c:v>764546</c:v>
                </c:pt>
                <c:pt idx="21">
                  <c:v>797009</c:v>
                </c:pt>
                <c:pt idx="22">
                  <c:v>823508</c:v>
                </c:pt>
                <c:pt idx="23">
                  <c:v>675429</c:v>
                </c:pt>
                <c:pt idx="24">
                  <c:v>781096</c:v>
                </c:pt>
                <c:pt idx="25">
                  <c:v>833994</c:v>
                </c:pt>
                <c:pt idx="26">
                  <c:v>857210</c:v>
                </c:pt>
                <c:pt idx="27">
                  <c:v>841482</c:v>
                </c:pt>
                <c:pt idx="28">
                  <c:v>818818</c:v>
                </c:pt>
                <c:pt idx="29">
                  <c:v>862332</c:v>
                </c:pt>
                <c:pt idx="30">
                  <c:v>848699</c:v>
                </c:pt>
                <c:pt idx="31">
                  <c:v>693951</c:v>
                </c:pt>
                <c:pt idx="32">
                  <c:v>866712</c:v>
                </c:pt>
                <c:pt idx="33">
                  <c:v>873288</c:v>
                </c:pt>
                <c:pt idx="34">
                  <c:v>840254</c:v>
                </c:pt>
                <c:pt idx="35">
                  <c:v>816935</c:v>
                </c:pt>
                <c:pt idx="36">
                  <c:v>795375</c:v>
                </c:pt>
                <c:pt idx="37">
                  <c:v>795270</c:v>
                </c:pt>
              </c:numCache>
            </c:numRef>
          </c:val>
          <c:smooth val="0"/>
        </c:ser>
        <c:ser>
          <c:idx val="2"/>
          <c:order val="2"/>
          <c:tx>
            <c:strRef>
              <c:f>'Ocup.xposi(Tabla)'!$F$5</c:f>
              <c:strCache>
                <c:ptCount val="1"/>
                <c:pt idx="0">
                  <c:v>Trabajadores subordinados</c:v>
                </c:pt>
              </c:strCache>
            </c:strRef>
          </c:tx>
          <c:spPr>
            <a:ln>
              <a:solidFill>
                <a:schemeClr val="accent2">
                  <a:lumMod val="75000"/>
                </a:schemeClr>
              </a:solidFill>
            </a:ln>
          </c:spPr>
          <c:marker>
            <c:symbol val="triangle"/>
            <c:size val="10"/>
            <c:spPr>
              <a:solidFill>
                <a:schemeClr val="accent2">
                  <a:lumMod val="75000"/>
                </a:schemeClr>
              </a:solidFill>
              <a:ln>
                <a:solidFill>
                  <a:schemeClr val="accent2">
                    <a:lumMod val="75000"/>
                  </a:schemeClr>
                </a:solidFill>
              </a:ln>
            </c:spPr>
          </c:marker>
          <c:dLbls>
            <c:txPr>
              <a:bodyPr rot="-5400000" vert="horz"/>
              <a:lstStyle/>
              <a:p>
                <a:pPr algn="ctr">
                  <a:defRPr sz="8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'Ocup.xposi(Tabla)'!$B$6:$C$45</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'Ocup.xposi(Tabla)'!$F$6:$F$45</c:f>
              <c:numCache>
                <c:formatCode>#,##0</c:formatCode>
                <c:ptCount val="40"/>
                <c:pt idx="0">
                  <c:v>2079018</c:v>
                </c:pt>
                <c:pt idx="1">
                  <c:v>2047626</c:v>
                </c:pt>
                <c:pt idx="2">
                  <c:v>2130452</c:v>
                </c:pt>
                <c:pt idx="3">
                  <c:v>2101350</c:v>
                </c:pt>
                <c:pt idx="4">
                  <c:v>2117687</c:v>
                </c:pt>
                <c:pt idx="5">
                  <c:v>2103660</c:v>
                </c:pt>
                <c:pt idx="6">
                  <c:v>2126697</c:v>
                </c:pt>
                <c:pt idx="7">
                  <c:v>2136904</c:v>
                </c:pt>
                <c:pt idx="8">
                  <c:v>2157887</c:v>
                </c:pt>
                <c:pt idx="9">
                  <c:v>2172430</c:v>
                </c:pt>
                <c:pt idx="10">
                  <c:v>2253092</c:v>
                </c:pt>
                <c:pt idx="11">
                  <c:v>2267995</c:v>
                </c:pt>
                <c:pt idx="12">
                  <c:v>2245735</c:v>
                </c:pt>
                <c:pt idx="13">
                  <c:v>2296782</c:v>
                </c:pt>
                <c:pt idx="14">
                  <c:v>2259051</c:v>
                </c:pt>
                <c:pt idx="15">
                  <c:v>2253892</c:v>
                </c:pt>
                <c:pt idx="16">
                  <c:v>2180727</c:v>
                </c:pt>
                <c:pt idx="17">
                  <c:v>2196503</c:v>
                </c:pt>
                <c:pt idx="18">
                  <c:v>2218134</c:v>
                </c:pt>
                <c:pt idx="19">
                  <c:v>2295398</c:v>
                </c:pt>
                <c:pt idx="20">
                  <c:v>2378518</c:v>
                </c:pt>
                <c:pt idx="21">
                  <c:v>2391498</c:v>
                </c:pt>
                <c:pt idx="22">
                  <c:v>2401851</c:v>
                </c:pt>
                <c:pt idx="23">
                  <c:v>2541201</c:v>
                </c:pt>
                <c:pt idx="24">
                  <c:v>2434693</c:v>
                </c:pt>
                <c:pt idx="25">
                  <c:v>2384542</c:v>
                </c:pt>
                <c:pt idx="26">
                  <c:v>2445477</c:v>
                </c:pt>
                <c:pt idx="27">
                  <c:v>2465833</c:v>
                </c:pt>
                <c:pt idx="28">
                  <c:v>2497313</c:v>
                </c:pt>
                <c:pt idx="29">
                  <c:v>2488761</c:v>
                </c:pt>
                <c:pt idx="30">
                  <c:v>2509248</c:v>
                </c:pt>
                <c:pt idx="31">
                  <c:v>2587340</c:v>
                </c:pt>
                <c:pt idx="32">
                  <c:v>2461738</c:v>
                </c:pt>
                <c:pt idx="33">
                  <c:v>2513956</c:v>
                </c:pt>
                <c:pt idx="34">
                  <c:v>2514252</c:v>
                </c:pt>
                <c:pt idx="35">
                  <c:v>2552303</c:v>
                </c:pt>
                <c:pt idx="36">
                  <c:v>2516141</c:v>
                </c:pt>
                <c:pt idx="37">
                  <c:v>2510466</c:v>
                </c:pt>
              </c:numCache>
            </c:numRef>
          </c:val>
          <c:smooth val="0"/>
        </c:ser>
        <c:dLbls>
          <c:showLegendKey val="0"/>
          <c:showVal val="0"/>
          <c:showCatName val="0"/>
          <c:showSerName val="0"/>
          <c:showPercent val="0"/>
          <c:showBubbleSize val="0"/>
        </c:dLbls>
        <c:marker val="1"/>
        <c:smooth val="0"/>
        <c:axId val="55786112"/>
        <c:axId val="100315520"/>
      </c:lineChart>
      <c:catAx>
        <c:axId val="55786112"/>
        <c:scaling>
          <c:orientation val="minMax"/>
        </c:scaling>
        <c:delete val="0"/>
        <c:axPos val="b"/>
        <c:numFmt formatCode="General" sourceLinked="1"/>
        <c:majorTickMark val="none"/>
        <c:minorTickMark val="none"/>
        <c:tickLblPos val="nextTo"/>
        <c:txPr>
          <a:bodyPr rot="0" vert="horz"/>
          <a:lstStyle/>
          <a:p>
            <a:pPr>
              <a:defRPr sz="1100" b="0" i="0" u="none" strike="noStrike" baseline="0">
                <a:solidFill>
                  <a:srgbClr val="000000"/>
                </a:solidFill>
                <a:latin typeface="Arial Narrow" pitchFamily="34" charset="0"/>
                <a:ea typeface="Arial"/>
                <a:cs typeface="Arial"/>
              </a:defRPr>
            </a:pPr>
            <a:endParaRPr lang="es-MX"/>
          </a:p>
        </c:txPr>
        <c:crossAx val="100315520"/>
        <c:crosses val="autoZero"/>
        <c:auto val="1"/>
        <c:lblAlgn val="ctr"/>
        <c:lblOffset val="100"/>
        <c:noMultiLvlLbl val="0"/>
      </c:catAx>
      <c:valAx>
        <c:axId val="100315520"/>
        <c:scaling>
          <c:orientation val="minMax"/>
        </c:scaling>
        <c:delete val="0"/>
        <c:axPos val="l"/>
        <c:numFmt formatCode="#,##0" sourceLinked="1"/>
        <c:majorTickMark val="none"/>
        <c:minorTickMark val="none"/>
        <c:tickLblPos val="nextTo"/>
        <c:spPr>
          <a:ln w="9525">
            <a:solidFill>
              <a:schemeClr val="bg2">
                <a:lumMod val="25000"/>
              </a:schemeClr>
            </a:solidFill>
          </a:ln>
        </c:spPr>
        <c:txPr>
          <a:bodyPr rot="0" vert="horz"/>
          <a:lstStyle/>
          <a:p>
            <a:pPr>
              <a:defRPr sz="1000" b="0" i="0" u="none" strike="noStrike" baseline="0">
                <a:solidFill>
                  <a:srgbClr val="000000"/>
                </a:solidFill>
                <a:latin typeface="Arial Narrow" pitchFamily="34" charset="0"/>
                <a:ea typeface="Arial"/>
                <a:cs typeface="Arial"/>
              </a:defRPr>
            </a:pPr>
            <a:endParaRPr lang="es-MX"/>
          </a:p>
        </c:txPr>
        <c:crossAx val="55786112"/>
        <c:crosses val="autoZero"/>
        <c:crossBetween val="between"/>
      </c:valAx>
    </c:plotArea>
    <c:legend>
      <c:legendPos val="b"/>
      <c:layout>
        <c:manualLayout>
          <c:xMode val="edge"/>
          <c:yMode val="edge"/>
          <c:x val="0.23140246182972513"/>
          <c:y val="0.94852115980590757"/>
          <c:w val="0.62288938977205099"/>
          <c:h val="3.7966678526677532E-2"/>
        </c:manualLayout>
      </c:layout>
      <c:overlay val="0"/>
      <c:txPr>
        <a:bodyPr/>
        <a:lstStyle/>
        <a:p>
          <a:pPr>
            <a:defRPr sz="900" b="1" i="0" u="none" strike="noStrike" baseline="0">
              <a:solidFill>
                <a:srgbClr val="000000"/>
              </a:solidFill>
              <a:latin typeface="Arial Narrow" pitchFamily="34" charset="0"/>
              <a:ea typeface="Arial"/>
              <a:cs typeface="Arial"/>
            </a:defRPr>
          </a:pPr>
          <a:endParaRPr lang="es-MX"/>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11" l="0.70000000000000062" r="0.70000000000000062" t="0.750000000000003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Población subocupada por sexo</a:t>
            </a: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2005-2014</a:t>
            </a:r>
          </a:p>
        </c:rich>
      </c:tx>
      <c:layout>
        <c:manualLayout>
          <c:xMode val="edge"/>
          <c:yMode val="edge"/>
          <c:x val="0.37755295186642007"/>
          <c:y val="1.2820580633527808E-2"/>
        </c:manualLayout>
      </c:layout>
      <c:overlay val="0"/>
    </c:title>
    <c:autoTitleDeleted val="0"/>
    <c:plotArea>
      <c:layout>
        <c:manualLayout>
          <c:layoutTarget val="inner"/>
          <c:xMode val="edge"/>
          <c:yMode val="edge"/>
          <c:x val="0.10326710422231269"/>
          <c:y val="0.1345221078134464"/>
          <c:w val="0.88446395109532006"/>
          <c:h val="0.66408742176459046"/>
        </c:manualLayout>
      </c:layout>
      <c:lineChart>
        <c:grouping val="standard"/>
        <c:varyColors val="0"/>
        <c:ser>
          <c:idx val="0"/>
          <c:order val="0"/>
          <c:tx>
            <c:strRef>
              <c:f>'Subocup.porsexo(Tabla)'!$D$6</c:f>
              <c:strCache>
                <c:ptCount val="1"/>
                <c:pt idx="0">
                  <c:v>Total</c:v>
                </c:pt>
              </c:strCache>
            </c:strRef>
          </c:tx>
          <c:spPr>
            <a:ln>
              <a:solidFill>
                <a:schemeClr val="accent2">
                  <a:lumMod val="50000"/>
                </a:schemeClr>
              </a:solidFill>
            </a:ln>
          </c:spPr>
          <c:marker>
            <c:symbol val="x"/>
            <c:size val="10"/>
            <c:spPr>
              <a:solidFill>
                <a:schemeClr val="accent2">
                  <a:lumMod val="50000"/>
                </a:schemeClr>
              </a:solidFill>
              <a:ln>
                <a:solidFill>
                  <a:schemeClr val="accent2">
                    <a:lumMod val="50000"/>
                  </a:schemeClr>
                </a:solidFill>
              </a:ln>
              <a:scene3d>
                <a:camera prst="orthographicFront"/>
                <a:lightRig rig="threePt" dir="t"/>
              </a:scene3d>
              <a:sp3d>
                <a:bevelT/>
              </a:sp3d>
            </c:spPr>
          </c:marker>
          <c:dLbls>
            <c:dLbl>
              <c:idx val="21"/>
              <c:layout>
                <c:manualLayout>
                  <c:x val="-3.9777184220194418E-2"/>
                  <c:y val="-2.6987078538259848E-2"/>
                </c:manualLayout>
              </c:layout>
              <c:dLblPos val="r"/>
              <c:showLegendKey val="0"/>
              <c:showVal val="1"/>
              <c:showCatName val="0"/>
              <c:showSerName val="0"/>
              <c:showPercent val="0"/>
              <c:showBubbleSize val="0"/>
            </c:dLbl>
            <c:dLbl>
              <c:idx val="22"/>
              <c:layout>
                <c:manualLayout>
                  <c:x val="-3.9777184220194418E-2"/>
                  <c:y val="-4.7499899051080194E-2"/>
                </c:manualLayout>
              </c:layout>
              <c:dLblPos val="r"/>
              <c:showLegendKey val="0"/>
              <c:showVal val="1"/>
              <c:showCatName val="0"/>
              <c:showSerName val="0"/>
              <c:showPercent val="0"/>
              <c:showBubbleSize val="0"/>
            </c:dLbl>
            <c:txPr>
              <a:bodyPr/>
              <a:lstStyle/>
              <a:p>
                <a:pPr>
                  <a:defRPr sz="7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'Subocup.porsexo(Tabla)'!$B$7:$C$46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'Subocup.porsexo(Tabla)'!$D$7:$D$46</c:f>
              <c:numCache>
                <c:formatCode>#,##0</c:formatCode>
                <c:ptCount val="40"/>
                <c:pt idx="0">
                  <c:v>252317</c:v>
                </c:pt>
                <c:pt idx="1">
                  <c:v>185577</c:v>
                </c:pt>
                <c:pt idx="2">
                  <c:v>205051</c:v>
                </c:pt>
                <c:pt idx="3">
                  <c:v>140434</c:v>
                </c:pt>
                <c:pt idx="4">
                  <c:v>159900</c:v>
                </c:pt>
                <c:pt idx="5">
                  <c:v>148522</c:v>
                </c:pt>
                <c:pt idx="6">
                  <c:v>210842</c:v>
                </c:pt>
                <c:pt idx="7">
                  <c:v>166075</c:v>
                </c:pt>
                <c:pt idx="8">
                  <c:v>220502</c:v>
                </c:pt>
                <c:pt idx="9">
                  <c:v>202496</c:v>
                </c:pt>
                <c:pt idx="10">
                  <c:v>229923</c:v>
                </c:pt>
                <c:pt idx="11">
                  <c:v>213088</c:v>
                </c:pt>
                <c:pt idx="12">
                  <c:v>231565</c:v>
                </c:pt>
                <c:pt idx="13">
                  <c:v>243907</c:v>
                </c:pt>
                <c:pt idx="14">
                  <c:v>260870</c:v>
                </c:pt>
                <c:pt idx="15">
                  <c:v>266371</c:v>
                </c:pt>
                <c:pt idx="16">
                  <c:v>270804</c:v>
                </c:pt>
                <c:pt idx="17">
                  <c:v>384161</c:v>
                </c:pt>
                <c:pt idx="18">
                  <c:v>337128</c:v>
                </c:pt>
                <c:pt idx="19">
                  <c:v>350379</c:v>
                </c:pt>
                <c:pt idx="20">
                  <c:v>330555</c:v>
                </c:pt>
                <c:pt idx="21">
                  <c:v>330269</c:v>
                </c:pt>
                <c:pt idx="22">
                  <c:v>340161</c:v>
                </c:pt>
                <c:pt idx="23">
                  <c:v>259536</c:v>
                </c:pt>
                <c:pt idx="24">
                  <c:v>318368</c:v>
                </c:pt>
                <c:pt idx="25">
                  <c:v>323468</c:v>
                </c:pt>
                <c:pt idx="26">
                  <c:v>368273</c:v>
                </c:pt>
                <c:pt idx="27">
                  <c:v>385402</c:v>
                </c:pt>
                <c:pt idx="28">
                  <c:v>322156</c:v>
                </c:pt>
                <c:pt idx="29">
                  <c:v>318544</c:v>
                </c:pt>
                <c:pt idx="30">
                  <c:v>371021</c:v>
                </c:pt>
                <c:pt idx="31">
                  <c:v>314924</c:v>
                </c:pt>
                <c:pt idx="32">
                  <c:v>355443</c:v>
                </c:pt>
                <c:pt idx="33">
                  <c:v>301128</c:v>
                </c:pt>
                <c:pt idx="34">
                  <c:v>302968</c:v>
                </c:pt>
                <c:pt idx="35">
                  <c:v>276451</c:v>
                </c:pt>
                <c:pt idx="36">
                  <c:v>289193</c:v>
                </c:pt>
                <c:pt idx="37">
                  <c:v>285965</c:v>
                </c:pt>
              </c:numCache>
            </c:numRef>
          </c:val>
          <c:smooth val="0"/>
        </c:ser>
        <c:ser>
          <c:idx val="1"/>
          <c:order val="1"/>
          <c:tx>
            <c:strRef>
              <c:f>'Subocup.porsexo(Tabla)'!$E$6</c:f>
              <c:strCache>
                <c:ptCount val="1"/>
                <c:pt idx="0">
                  <c:v>Hombre</c:v>
                </c:pt>
              </c:strCache>
            </c:strRef>
          </c:tx>
          <c:spPr>
            <a:ln>
              <a:solidFill>
                <a:schemeClr val="accent2">
                  <a:lumMod val="75000"/>
                </a:schemeClr>
              </a:solidFill>
            </a:ln>
          </c:spPr>
          <c:marker>
            <c:symbol val="star"/>
            <c:size val="10"/>
            <c:spPr>
              <a:solidFill>
                <a:schemeClr val="accent2">
                  <a:lumMod val="75000"/>
                </a:schemeClr>
              </a:solidFill>
              <a:ln>
                <a:solidFill>
                  <a:schemeClr val="accent2">
                    <a:lumMod val="75000"/>
                  </a:schemeClr>
                </a:solidFill>
              </a:ln>
            </c:spPr>
          </c:marker>
          <c:dLbls>
            <c:dLbl>
              <c:idx val="20"/>
              <c:layout>
                <c:manualLayout>
                  <c:x val="-3.9777184220194418E-2"/>
                  <c:y val="2.6987280436099412E-2"/>
                </c:manualLayout>
              </c:layout>
              <c:dLblPos val="r"/>
              <c:showLegendKey val="0"/>
              <c:showVal val="1"/>
              <c:showCatName val="0"/>
              <c:showSerName val="0"/>
              <c:showPercent val="0"/>
              <c:showBubbleSize val="0"/>
            </c:dLbl>
            <c:dLbl>
              <c:idx val="22"/>
              <c:layout>
                <c:manualLayout>
                  <c:x val="-3.9777184220194418E-2"/>
                  <c:y val="5.0064203513022432E-2"/>
                </c:manualLayout>
              </c:layout>
              <c:dLblPos val="r"/>
              <c:showLegendKey val="0"/>
              <c:showVal val="1"/>
              <c:showCatName val="0"/>
              <c:showSerName val="0"/>
              <c:showPercent val="0"/>
              <c:showBubbleSize val="0"/>
            </c:dLbl>
            <c:txPr>
              <a:bodyPr/>
              <a:lstStyle/>
              <a:p>
                <a:pPr>
                  <a:defRPr sz="700" b="1" i="0" u="none" strike="noStrike" baseline="0">
                    <a:solidFill>
                      <a:srgbClr val="000000"/>
                    </a:solidFill>
                    <a:latin typeface="Arial Narrow" pitchFamily="34" charset="0"/>
                    <a:ea typeface="Arial"/>
                    <a:cs typeface="Arial"/>
                  </a:defRPr>
                </a:pPr>
                <a:endParaRPr lang="es-MX"/>
              </a:p>
            </c:txPr>
            <c:dLblPos val="b"/>
            <c:showLegendKey val="0"/>
            <c:showVal val="1"/>
            <c:showCatName val="0"/>
            <c:showSerName val="0"/>
            <c:showPercent val="0"/>
            <c:showBubbleSize val="0"/>
            <c:showLeaderLines val="0"/>
          </c:dLbls>
          <c:cat>
            <c:multiLvlStrRef>
              <c:f>'Subocup.porsexo(Tabla)'!$B$7:$C$46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'Subocup.porsexo(Tabla)'!$E$7:$E$46</c:f>
              <c:numCache>
                <c:formatCode>#,##0</c:formatCode>
                <c:ptCount val="40"/>
                <c:pt idx="0">
                  <c:v>169852</c:v>
                </c:pt>
                <c:pt idx="1">
                  <c:v>122751</c:v>
                </c:pt>
                <c:pt idx="2">
                  <c:v>141586</c:v>
                </c:pt>
                <c:pt idx="3">
                  <c:v>99323</c:v>
                </c:pt>
                <c:pt idx="4">
                  <c:v>112430</c:v>
                </c:pt>
                <c:pt idx="5">
                  <c:v>102451</c:v>
                </c:pt>
                <c:pt idx="6">
                  <c:v>137367</c:v>
                </c:pt>
                <c:pt idx="7">
                  <c:v>117444</c:v>
                </c:pt>
                <c:pt idx="8">
                  <c:v>146176</c:v>
                </c:pt>
                <c:pt idx="9">
                  <c:v>135873</c:v>
                </c:pt>
                <c:pt idx="10">
                  <c:v>150773</c:v>
                </c:pt>
                <c:pt idx="11">
                  <c:v>138600</c:v>
                </c:pt>
                <c:pt idx="12">
                  <c:v>153273</c:v>
                </c:pt>
                <c:pt idx="13">
                  <c:v>159279</c:v>
                </c:pt>
                <c:pt idx="14">
                  <c:v>167573</c:v>
                </c:pt>
                <c:pt idx="15">
                  <c:v>175109</c:v>
                </c:pt>
                <c:pt idx="16">
                  <c:v>181788</c:v>
                </c:pt>
                <c:pt idx="17">
                  <c:v>249215</c:v>
                </c:pt>
                <c:pt idx="18">
                  <c:v>218122</c:v>
                </c:pt>
                <c:pt idx="19">
                  <c:v>239413</c:v>
                </c:pt>
                <c:pt idx="20">
                  <c:v>220904</c:v>
                </c:pt>
                <c:pt idx="21">
                  <c:v>220653</c:v>
                </c:pt>
                <c:pt idx="22">
                  <c:v>218192</c:v>
                </c:pt>
                <c:pt idx="23">
                  <c:v>158674</c:v>
                </c:pt>
                <c:pt idx="24">
                  <c:v>192985</c:v>
                </c:pt>
                <c:pt idx="25">
                  <c:v>205229</c:v>
                </c:pt>
                <c:pt idx="26">
                  <c:v>230520</c:v>
                </c:pt>
                <c:pt idx="27">
                  <c:v>231339</c:v>
                </c:pt>
                <c:pt idx="28">
                  <c:v>220997</c:v>
                </c:pt>
                <c:pt idx="29">
                  <c:v>199618</c:v>
                </c:pt>
                <c:pt idx="30">
                  <c:v>235786</c:v>
                </c:pt>
                <c:pt idx="31">
                  <c:v>193455</c:v>
                </c:pt>
                <c:pt idx="32">
                  <c:v>227834</c:v>
                </c:pt>
                <c:pt idx="33">
                  <c:v>186685</c:v>
                </c:pt>
                <c:pt idx="34">
                  <c:v>175204</c:v>
                </c:pt>
                <c:pt idx="35">
                  <c:v>167171</c:v>
                </c:pt>
                <c:pt idx="36">
                  <c:v>186266</c:v>
                </c:pt>
                <c:pt idx="37">
                  <c:v>175549</c:v>
                </c:pt>
              </c:numCache>
            </c:numRef>
          </c:val>
          <c:smooth val="0"/>
        </c:ser>
        <c:ser>
          <c:idx val="2"/>
          <c:order val="2"/>
          <c:tx>
            <c:strRef>
              <c:f>'Subocup.porsexo(Tabla)'!$F$6</c:f>
              <c:strCache>
                <c:ptCount val="1"/>
                <c:pt idx="0">
                  <c:v>Mujer</c:v>
                </c:pt>
              </c:strCache>
            </c:strRef>
          </c:tx>
          <c:spPr>
            <a:ln>
              <a:solidFill>
                <a:schemeClr val="accent2">
                  <a:lumMod val="60000"/>
                  <a:lumOff val="40000"/>
                </a:schemeClr>
              </a:solidFill>
            </a:ln>
          </c:spPr>
          <c:marker>
            <c:symbol val="triangle"/>
            <c:size val="10"/>
            <c:spPr>
              <a:solidFill>
                <a:schemeClr val="accent2">
                  <a:lumMod val="60000"/>
                  <a:lumOff val="40000"/>
                </a:schemeClr>
              </a:solidFill>
              <a:ln>
                <a:solidFill>
                  <a:schemeClr val="accent2">
                    <a:lumMod val="60000"/>
                    <a:lumOff val="40000"/>
                  </a:schemeClr>
                </a:solidFill>
              </a:ln>
            </c:spPr>
          </c:marker>
          <c:dLbls>
            <c:dLbl>
              <c:idx val="19"/>
              <c:layout>
                <c:manualLayout>
                  <c:x val="-4.8184077872989714E-2"/>
                  <c:y val="5.0064203513022432E-2"/>
                </c:manualLayout>
              </c:layout>
              <c:dLblPos val="r"/>
              <c:showLegendKey val="0"/>
              <c:showVal val="1"/>
              <c:showCatName val="0"/>
              <c:showSerName val="0"/>
              <c:showPercent val="0"/>
              <c:showBubbleSize val="0"/>
            </c:dLbl>
            <c:dLbl>
              <c:idx val="21"/>
              <c:layout>
                <c:manualLayout>
                  <c:x val="-3.9777184220194418E-2"/>
                  <c:y val="5.2628306077124945E-2"/>
                </c:manualLayout>
              </c:layout>
              <c:dLblPos val="r"/>
              <c:showLegendKey val="0"/>
              <c:showVal val="1"/>
              <c:showCatName val="0"/>
              <c:showSerName val="0"/>
              <c:showPercent val="0"/>
              <c:showBubbleSize val="0"/>
            </c:dLbl>
            <c:txPr>
              <a:bodyPr/>
              <a:lstStyle/>
              <a:p>
                <a:pPr>
                  <a:defRPr sz="700" b="1" i="0" u="none" strike="noStrike" baseline="0">
                    <a:solidFill>
                      <a:srgbClr val="000000"/>
                    </a:solidFill>
                    <a:latin typeface="Arial Narrow" pitchFamily="34" charset="0"/>
                    <a:ea typeface="Arial"/>
                    <a:cs typeface="Arial"/>
                  </a:defRPr>
                </a:pPr>
                <a:endParaRPr lang="es-MX"/>
              </a:p>
            </c:txPr>
            <c:dLblPos val="b"/>
            <c:showLegendKey val="0"/>
            <c:showVal val="1"/>
            <c:showCatName val="0"/>
            <c:showSerName val="0"/>
            <c:showPercent val="0"/>
            <c:showBubbleSize val="0"/>
            <c:showLeaderLines val="0"/>
          </c:dLbls>
          <c:cat>
            <c:multiLvlStrRef>
              <c:f>'Subocup.porsexo(Tabla)'!$B$7:$C$46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'Subocup.porsexo(Tabla)'!$F$7:$F$46</c:f>
              <c:numCache>
                <c:formatCode>#,##0</c:formatCode>
                <c:ptCount val="40"/>
                <c:pt idx="0">
                  <c:v>82465</c:v>
                </c:pt>
                <c:pt idx="1">
                  <c:v>62826</c:v>
                </c:pt>
                <c:pt idx="2">
                  <c:v>63465</c:v>
                </c:pt>
                <c:pt idx="3">
                  <c:v>41111</c:v>
                </c:pt>
                <c:pt idx="4">
                  <c:v>47470</c:v>
                </c:pt>
                <c:pt idx="5">
                  <c:v>46071</c:v>
                </c:pt>
                <c:pt idx="6">
                  <c:v>73475</c:v>
                </c:pt>
                <c:pt idx="7">
                  <c:v>48631</c:v>
                </c:pt>
                <c:pt idx="8">
                  <c:v>74326</c:v>
                </c:pt>
                <c:pt idx="9">
                  <c:v>66623</c:v>
                </c:pt>
                <c:pt idx="10">
                  <c:v>79150</c:v>
                </c:pt>
                <c:pt idx="11">
                  <c:v>74488</c:v>
                </c:pt>
                <c:pt idx="12">
                  <c:v>78292</c:v>
                </c:pt>
                <c:pt idx="13">
                  <c:v>84628</c:v>
                </c:pt>
                <c:pt idx="14">
                  <c:v>93297</c:v>
                </c:pt>
                <c:pt idx="15">
                  <c:v>91262</c:v>
                </c:pt>
                <c:pt idx="16">
                  <c:v>89016</c:v>
                </c:pt>
                <c:pt idx="17">
                  <c:v>134946</c:v>
                </c:pt>
                <c:pt idx="18">
                  <c:v>119006</c:v>
                </c:pt>
                <c:pt idx="19">
                  <c:v>110966</c:v>
                </c:pt>
                <c:pt idx="20">
                  <c:v>109651</c:v>
                </c:pt>
                <c:pt idx="21">
                  <c:v>109616</c:v>
                </c:pt>
                <c:pt idx="22">
                  <c:v>121969</c:v>
                </c:pt>
                <c:pt idx="23">
                  <c:v>100862</c:v>
                </c:pt>
                <c:pt idx="24">
                  <c:v>125383</c:v>
                </c:pt>
                <c:pt idx="25">
                  <c:v>118239</c:v>
                </c:pt>
                <c:pt idx="26">
                  <c:v>137753</c:v>
                </c:pt>
                <c:pt idx="27">
                  <c:v>154063</c:v>
                </c:pt>
                <c:pt idx="28">
                  <c:v>101159</c:v>
                </c:pt>
                <c:pt idx="29">
                  <c:v>118926</c:v>
                </c:pt>
                <c:pt idx="30">
                  <c:v>135235</c:v>
                </c:pt>
                <c:pt idx="31">
                  <c:v>121469</c:v>
                </c:pt>
                <c:pt idx="32">
                  <c:v>127609</c:v>
                </c:pt>
                <c:pt idx="33">
                  <c:v>114443</c:v>
                </c:pt>
                <c:pt idx="34">
                  <c:v>127764</c:v>
                </c:pt>
                <c:pt idx="35">
                  <c:v>109280</c:v>
                </c:pt>
                <c:pt idx="36">
                  <c:v>102927</c:v>
                </c:pt>
                <c:pt idx="37">
                  <c:v>110416</c:v>
                </c:pt>
              </c:numCache>
            </c:numRef>
          </c:val>
          <c:smooth val="0"/>
        </c:ser>
        <c:dLbls>
          <c:showLegendKey val="0"/>
          <c:showVal val="0"/>
          <c:showCatName val="0"/>
          <c:showSerName val="0"/>
          <c:showPercent val="0"/>
          <c:showBubbleSize val="0"/>
        </c:dLbls>
        <c:marker val="1"/>
        <c:smooth val="0"/>
        <c:axId val="100569472"/>
        <c:axId val="100571008"/>
      </c:lineChart>
      <c:catAx>
        <c:axId val="100569472"/>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0571008"/>
        <c:crosses val="autoZero"/>
        <c:auto val="1"/>
        <c:lblAlgn val="ctr"/>
        <c:lblOffset val="100"/>
        <c:noMultiLvlLbl val="0"/>
      </c:catAx>
      <c:valAx>
        <c:axId val="100571008"/>
        <c:scaling>
          <c:orientation val="minMax"/>
        </c:scaling>
        <c:delete val="0"/>
        <c:axPos val="l"/>
        <c:numFmt formatCode="#,##0" sourceLinked="1"/>
        <c:majorTickMark val="none"/>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0569472"/>
        <c:crosses val="autoZero"/>
        <c:crossBetween val="between"/>
      </c:valAx>
    </c:plotArea>
    <c:legend>
      <c:legendPos val="b"/>
      <c:overlay val="0"/>
      <c:txPr>
        <a:bodyPr/>
        <a:lstStyle/>
        <a:p>
          <a:pPr>
            <a:defRPr sz="1000" b="1" i="0" u="none" strike="noStrike" baseline="0">
              <a:solidFill>
                <a:srgbClr val="000000"/>
              </a:solidFill>
              <a:latin typeface="Arial Narrow" pitchFamily="34" charset="0"/>
              <a:ea typeface="Arial"/>
              <a:cs typeface="Arial"/>
            </a:defRPr>
          </a:pPr>
          <a:endParaRPr lang="es-MX"/>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66" l="0.70000000000000062" r="0.70000000000000062" t="0.75000000000000466"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Población desocupada por sexo</a:t>
            </a: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2005-2014</a:t>
            </a:r>
          </a:p>
        </c:rich>
      </c:tx>
      <c:layout>
        <c:manualLayout>
          <c:xMode val="edge"/>
          <c:yMode val="edge"/>
          <c:x val="0.36151340408054938"/>
          <c:y val="5.8597743984292038E-2"/>
        </c:manualLayout>
      </c:layout>
      <c:overlay val="0"/>
    </c:title>
    <c:autoTitleDeleted val="0"/>
    <c:plotArea>
      <c:layout>
        <c:manualLayout>
          <c:layoutTarget val="inner"/>
          <c:xMode val="edge"/>
          <c:yMode val="edge"/>
          <c:x val="0.10695386760865415"/>
          <c:y val="0.14384071933204878"/>
          <c:w val="0.87257149722705563"/>
          <c:h val="0.68692104238415796"/>
        </c:manualLayout>
      </c:layout>
      <c:lineChart>
        <c:grouping val="standard"/>
        <c:varyColors val="0"/>
        <c:ser>
          <c:idx val="0"/>
          <c:order val="0"/>
          <c:tx>
            <c:strRef>
              <c:f>'Desocup.porsexo(Tabla)'!$D$6</c:f>
              <c:strCache>
                <c:ptCount val="1"/>
                <c:pt idx="0">
                  <c:v>Total</c:v>
                </c:pt>
              </c:strCache>
            </c:strRef>
          </c:tx>
          <c:spPr>
            <a:ln>
              <a:solidFill>
                <a:schemeClr val="accent2">
                  <a:lumMod val="50000"/>
                </a:schemeClr>
              </a:solidFill>
            </a:ln>
          </c:spPr>
          <c:marker>
            <c:symbol val="x"/>
            <c:size val="10"/>
            <c:spPr>
              <a:solidFill>
                <a:schemeClr val="accent2">
                  <a:lumMod val="50000"/>
                </a:schemeClr>
              </a:solidFill>
              <a:ln>
                <a:solidFill>
                  <a:schemeClr val="accent2">
                    <a:lumMod val="50000"/>
                  </a:schemeClr>
                </a:solidFill>
              </a:ln>
              <a:scene3d>
                <a:camera prst="orthographicFront"/>
                <a:lightRig rig="threePt" dir="t"/>
              </a:scene3d>
              <a:sp3d>
                <a:bevelT/>
              </a:sp3d>
            </c:spPr>
          </c:marker>
          <c:dLbls>
            <c:txPr>
              <a:bodyPr rot="-5400000" vert="horz"/>
              <a:lstStyle/>
              <a:p>
                <a:pPr algn="ctr">
                  <a:defRPr sz="8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'Desocup.porsexo(Tabla)'!$B$7:$C$46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'Desocup.porsexo(Tabla)'!$D$7:$D$46</c:f>
              <c:numCache>
                <c:formatCode>#,##0</c:formatCode>
                <c:ptCount val="40"/>
                <c:pt idx="0">
                  <c:v>111869</c:v>
                </c:pt>
                <c:pt idx="1">
                  <c:v>85728</c:v>
                </c:pt>
                <c:pt idx="2">
                  <c:v>129400</c:v>
                </c:pt>
                <c:pt idx="3">
                  <c:v>99573</c:v>
                </c:pt>
                <c:pt idx="4">
                  <c:v>116188</c:v>
                </c:pt>
                <c:pt idx="5">
                  <c:v>82516</c:v>
                </c:pt>
                <c:pt idx="6">
                  <c:v>116034</c:v>
                </c:pt>
                <c:pt idx="7">
                  <c:v>108811</c:v>
                </c:pt>
                <c:pt idx="8">
                  <c:v>104094</c:v>
                </c:pt>
                <c:pt idx="9">
                  <c:v>89578</c:v>
                </c:pt>
                <c:pt idx="10">
                  <c:v>107951</c:v>
                </c:pt>
                <c:pt idx="11">
                  <c:v>101822</c:v>
                </c:pt>
                <c:pt idx="12">
                  <c:v>110810</c:v>
                </c:pt>
                <c:pt idx="13">
                  <c:v>98077</c:v>
                </c:pt>
                <c:pt idx="14">
                  <c:v>116489</c:v>
                </c:pt>
                <c:pt idx="15">
                  <c:v>126703</c:v>
                </c:pt>
                <c:pt idx="16">
                  <c:v>168619</c:v>
                </c:pt>
                <c:pt idx="17">
                  <c:v>139345</c:v>
                </c:pt>
                <c:pt idx="18">
                  <c:v>184336</c:v>
                </c:pt>
                <c:pt idx="19">
                  <c:v>161769</c:v>
                </c:pt>
                <c:pt idx="20">
                  <c:v>170970</c:v>
                </c:pt>
                <c:pt idx="21">
                  <c:v>165312</c:v>
                </c:pt>
                <c:pt idx="22">
                  <c:v>199815</c:v>
                </c:pt>
                <c:pt idx="23">
                  <c:v>196700</c:v>
                </c:pt>
                <c:pt idx="24">
                  <c:v>163762</c:v>
                </c:pt>
                <c:pt idx="25">
                  <c:v>195602</c:v>
                </c:pt>
                <c:pt idx="26">
                  <c:v>192222</c:v>
                </c:pt>
                <c:pt idx="27">
                  <c:v>183807</c:v>
                </c:pt>
                <c:pt idx="28">
                  <c:v>153933</c:v>
                </c:pt>
                <c:pt idx="29">
                  <c:v>161863</c:v>
                </c:pt>
                <c:pt idx="30">
                  <c:v>172612</c:v>
                </c:pt>
                <c:pt idx="31">
                  <c:v>187150</c:v>
                </c:pt>
                <c:pt idx="32">
                  <c:v>152380</c:v>
                </c:pt>
                <c:pt idx="33">
                  <c:v>160927</c:v>
                </c:pt>
                <c:pt idx="34">
                  <c:v>192069</c:v>
                </c:pt>
                <c:pt idx="35">
                  <c:v>179519</c:v>
                </c:pt>
                <c:pt idx="36">
                  <c:v>179391</c:v>
                </c:pt>
                <c:pt idx="37">
                  <c:v>173089</c:v>
                </c:pt>
              </c:numCache>
            </c:numRef>
          </c:val>
          <c:smooth val="0"/>
        </c:ser>
        <c:ser>
          <c:idx val="1"/>
          <c:order val="1"/>
          <c:tx>
            <c:strRef>
              <c:f>'Desocup.porsexo(Tabla)'!$E$6</c:f>
              <c:strCache>
                <c:ptCount val="1"/>
                <c:pt idx="0">
                  <c:v>Hombre</c:v>
                </c:pt>
              </c:strCache>
            </c:strRef>
          </c:tx>
          <c:spPr>
            <a:ln>
              <a:solidFill>
                <a:schemeClr val="accent2">
                  <a:lumMod val="75000"/>
                </a:schemeClr>
              </a:solidFill>
            </a:ln>
          </c:spPr>
          <c:marker>
            <c:symbol val="star"/>
            <c:size val="10"/>
            <c:spPr>
              <a:solidFill>
                <a:schemeClr val="accent2">
                  <a:lumMod val="75000"/>
                </a:schemeClr>
              </a:solidFill>
              <a:ln>
                <a:solidFill>
                  <a:schemeClr val="accent2">
                    <a:lumMod val="75000"/>
                  </a:schemeClr>
                </a:solidFill>
              </a:ln>
            </c:spPr>
          </c:marker>
          <c:dLbls>
            <c:txPr>
              <a:bodyPr rot="-5400000" vert="horz"/>
              <a:lstStyle/>
              <a:p>
                <a:pPr algn="ctr">
                  <a:defRPr sz="8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'Desocup.porsexo(Tabla)'!$B$7:$C$46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'Desocup.porsexo(Tabla)'!$E$7:$E$46</c:f>
              <c:numCache>
                <c:formatCode>#,##0</c:formatCode>
                <c:ptCount val="40"/>
                <c:pt idx="0">
                  <c:v>70876</c:v>
                </c:pt>
                <c:pt idx="1">
                  <c:v>51074</c:v>
                </c:pt>
                <c:pt idx="2">
                  <c:v>79999</c:v>
                </c:pt>
                <c:pt idx="3">
                  <c:v>57122</c:v>
                </c:pt>
                <c:pt idx="4">
                  <c:v>74762</c:v>
                </c:pt>
                <c:pt idx="5">
                  <c:v>48605</c:v>
                </c:pt>
                <c:pt idx="6">
                  <c:v>67679</c:v>
                </c:pt>
                <c:pt idx="7">
                  <c:v>69968</c:v>
                </c:pt>
                <c:pt idx="8">
                  <c:v>59611</c:v>
                </c:pt>
                <c:pt idx="9">
                  <c:v>60980</c:v>
                </c:pt>
                <c:pt idx="10">
                  <c:v>60133</c:v>
                </c:pt>
                <c:pt idx="11">
                  <c:v>61491</c:v>
                </c:pt>
                <c:pt idx="12">
                  <c:v>62848</c:v>
                </c:pt>
                <c:pt idx="13">
                  <c:v>61054</c:v>
                </c:pt>
                <c:pt idx="14">
                  <c:v>66147</c:v>
                </c:pt>
                <c:pt idx="15">
                  <c:v>90551</c:v>
                </c:pt>
                <c:pt idx="16">
                  <c:v>118844</c:v>
                </c:pt>
                <c:pt idx="17">
                  <c:v>90415</c:v>
                </c:pt>
                <c:pt idx="18">
                  <c:v>106446</c:v>
                </c:pt>
                <c:pt idx="19">
                  <c:v>108346</c:v>
                </c:pt>
                <c:pt idx="20">
                  <c:v>120249</c:v>
                </c:pt>
                <c:pt idx="21">
                  <c:v>99066</c:v>
                </c:pt>
                <c:pt idx="22">
                  <c:v>126354</c:v>
                </c:pt>
                <c:pt idx="23">
                  <c:v>124961</c:v>
                </c:pt>
                <c:pt idx="24">
                  <c:v>101814</c:v>
                </c:pt>
                <c:pt idx="25">
                  <c:v>118303</c:v>
                </c:pt>
                <c:pt idx="26">
                  <c:v>115260</c:v>
                </c:pt>
                <c:pt idx="27">
                  <c:v>118688</c:v>
                </c:pt>
                <c:pt idx="28">
                  <c:v>100604</c:v>
                </c:pt>
                <c:pt idx="29">
                  <c:v>102020</c:v>
                </c:pt>
                <c:pt idx="30">
                  <c:v>100706</c:v>
                </c:pt>
                <c:pt idx="31">
                  <c:v>116394</c:v>
                </c:pt>
                <c:pt idx="32">
                  <c:v>87655</c:v>
                </c:pt>
                <c:pt idx="33">
                  <c:v>101346</c:v>
                </c:pt>
                <c:pt idx="34">
                  <c:v>130776</c:v>
                </c:pt>
                <c:pt idx="35">
                  <c:v>122866</c:v>
                </c:pt>
                <c:pt idx="36">
                  <c:v>113856</c:v>
                </c:pt>
                <c:pt idx="37">
                  <c:v>111341</c:v>
                </c:pt>
              </c:numCache>
            </c:numRef>
          </c:val>
          <c:smooth val="0"/>
        </c:ser>
        <c:ser>
          <c:idx val="2"/>
          <c:order val="2"/>
          <c:tx>
            <c:strRef>
              <c:f>'Desocup.porsexo(Tabla)'!$F$6</c:f>
              <c:strCache>
                <c:ptCount val="1"/>
                <c:pt idx="0">
                  <c:v>Mujer</c:v>
                </c:pt>
              </c:strCache>
            </c:strRef>
          </c:tx>
          <c:spPr>
            <a:ln>
              <a:solidFill>
                <a:schemeClr val="accent2">
                  <a:lumMod val="60000"/>
                  <a:lumOff val="40000"/>
                </a:schemeClr>
              </a:solidFill>
            </a:ln>
          </c:spPr>
          <c:marker>
            <c:symbol val="triangle"/>
            <c:size val="10"/>
            <c:spPr>
              <a:solidFill>
                <a:schemeClr val="accent2">
                  <a:lumMod val="60000"/>
                  <a:lumOff val="40000"/>
                </a:schemeClr>
              </a:solidFill>
              <a:ln>
                <a:solidFill>
                  <a:schemeClr val="accent2">
                    <a:lumMod val="60000"/>
                    <a:lumOff val="40000"/>
                  </a:schemeClr>
                </a:solidFill>
              </a:ln>
            </c:spPr>
          </c:marker>
          <c:dLbls>
            <c:txPr>
              <a:bodyPr rot="-5400000" vert="horz"/>
              <a:lstStyle/>
              <a:p>
                <a:pPr algn="ctr">
                  <a:defRPr sz="800" b="1" i="0" u="none" strike="noStrike" baseline="0">
                    <a:solidFill>
                      <a:srgbClr val="000000"/>
                    </a:solidFill>
                    <a:latin typeface="Arial Narrow" pitchFamily="34" charset="0"/>
                    <a:ea typeface="Arial"/>
                    <a:cs typeface="Arial"/>
                  </a:defRPr>
                </a:pPr>
                <a:endParaRPr lang="es-MX"/>
              </a:p>
            </c:txPr>
            <c:dLblPos val="b"/>
            <c:showLegendKey val="0"/>
            <c:showVal val="1"/>
            <c:showCatName val="0"/>
            <c:showSerName val="0"/>
            <c:showPercent val="0"/>
            <c:showBubbleSize val="0"/>
            <c:showLeaderLines val="0"/>
          </c:dLbls>
          <c:cat>
            <c:multiLvlStrRef>
              <c:f>'Desocup.porsexo(Tabla)'!$B$7:$C$46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'Desocup.porsexo(Tabla)'!$F$7:$F$46</c:f>
              <c:numCache>
                <c:formatCode>#,##0</c:formatCode>
                <c:ptCount val="40"/>
                <c:pt idx="0">
                  <c:v>40993</c:v>
                </c:pt>
                <c:pt idx="1">
                  <c:v>34654</c:v>
                </c:pt>
                <c:pt idx="2">
                  <c:v>49401</c:v>
                </c:pt>
                <c:pt idx="3">
                  <c:v>42451</c:v>
                </c:pt>
                <c:pt idx="4">
                  <c:v>41426</c:v>
                </c:pt>
                <c:pt idx="5">
                  <c:v>33911</c:v>
                </c:pt>
                <c:pt idx="6">
                  <c:v>48355</c:v>
                </c:pt>
                <c:pt idx="7">
                  <c:v>38843</c:v>
                </c:pt>
                <c:pt idx="8">
                  <c:v>44483</c:v>
                </c:pt>
                <c:pt idx="9">
                  <c:v>28598</c:v>
                </c:pt>
                <c:pt idx="10">
                  <c:v>47818</c:v>
                </c:pt>
                <c:pt idx="11">
                  <c:v>40331</c:v>
                </c:pt>
                <c:pt idx="12">
                  <c:v>47962</c:v>
                </c:pt>
                <c:pt idx="13">
                  <c:v>37023</c:v>
                </c:pt>
                <c:pt idx="14">
                  <c:v>50342</c:v>
                </c:pt>
                <c:pt idx="15">
                  <c:v>36152</c:v>
                </c:pt>
                <c:pt idx="16">
                  <c:v>49775</c:v>
                </c:pt>
                <c:pt idx="17">
                  <c:v>48930</c:v>
                </c:pt>
                <c:pt idx="18">
                  <c:v>77890</c:v>
                </c:pt>
                <c:pt idx="19">
                  <c:v>53423</c:v>
                </c:pt>
                <c:pt idx="20">
                  <c:v>50721</c:v>
                </c:pt>
                <c:pt idx="21">
                  <c:v>66246</c:v>
                </c:pt>
                <c:pt idx="22">
                  <c:v>73461</c:v>
                </c:pt>
                <c:pt idx="23">
                  <c:v>71739</c:v>
                </c:pt>
                <c:pt idx="24">
                  <c:v>61948</c:v>
                </c:pt>
                <c:pt idx="25">
                  <c:v>77299</c:v>
                </c:pt>
                <c:pt idx="26">
                  <c:v>76962</c:v>
                </c:pt>
                <c:pt idx="27">
                  <c:v>65119</c:v>
                </c:pt>
                <c:pt idx="28">
                  <c:v>53329</c:v>
                </c:pt>
                <c:pt idx="29">
                  <c:v>59843</c:v>
                </c:pt>
                <c:pt idx="30">
                  <c:v>71906</c:v>
                </c:pt>
                <c:pt idx="31">
                  <c:v>70756</c:v>
                </c:pt>
                <c:pt idx="32">
                  <c:v>64725</c:v>
                </c:pt>
                <c:pt idx="33">
                  <c:v>59581</c:v>
                </c:pt>
                <c:pt idx="34">
                  <c:v>61293</c:v>
                </c:pt>
                <c:pt idx="35">
                  <c:v>56653</c:v>
                </c:pt>
                <c:pt idx="36">
                  <c:v>65535</c:v>
                </c:pt>
                <c:pt idx="37">
                  <c:v>61748</c:v>
                </c:pt>
              </c:numCache>
            </c:numRef>
          </c:val>
          <c:smooth val="0"/>
        </c:ser>
        <c:dLbls>
          <c:showLegendKey val="0"/>
          <c:showVal val="0"/>
          <c:showCatName val="0"/>
          <c:showSerName val="0"/>
          <c:showPercent val="0"/>
          <c:showBubbleSize val="0"/>
        </c:dLbls>
        <c:marker val="1"/>
        <c:smooth val="0"/>
        <c:axId val="105475072"/>
        <c:axId val="105521920"/>
      </c:lineChart>
      <c:catAx>
        <c:axId val="105475072"/>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5521920"/>
        <c:crosses val="autoZero"/>
        <c:auto val="1"/>
        <c:lblAlgn val="ctr"/>
        <c:lblOffset val="100"/>
        <c:noMultiLvlLbl val="0"/>
      </c:catAx>
      <c:valAx>
        <c:axId val="105521920"/>
        <c:scaling>
          <c:orientation val="minMax"/>
        </c:scaling>
        <c:delete val="0"/>
        <c:axPos val="l"/>
        <c:numFmt formatCode="#,##0" sourceLinked="1"/>
        <c:majorTickMark val="none"/>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5475072"/>
        <c:crosses val="autoZero"/>
        <c:crossBetween val="between"/>
      </c:valAx>
    </c:plotArea>
    <c:legend>
      <c:legendPos val="b"/>
      <c:layout>
        <c:manualLayout>
          <c:xMode val="edge"/>
          <c:yMode val="edge"/>
          <c:x val="0.33805387076878995"/>
          <c:y val="0.94683977479914261"/>
          <c:w val="0.39893409003537511"/>
          <c:h val="3.8026246719160182E-2"/>
        </c:manualLayout>
      </c:layout>
      <c:overlay val="0"/>
      <c:txPr>
        <a:bodyPr/>
        <a:lstStyle/>
        <a:p>
          <a:pPr>
            <a:defRPr sz="1050" b="1" i="0" u="none" strike="noStrike" baseline="0">
              <a:solidFill>
                <a:srgbClr val="000000"/>
              </a:solidFill>
              <a:latin typeface="Arial Narrow" pitchFamily="34" charset="0"/>
              <a:ea typeface="Arial"/>
              <a:cs typeface="Arial"/>
            </a:defRPr>
          </a:pPr>
          <a:endParaRPr lang="es-MX"/>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66" l="0.70000000000000062" r="0.70000000000000062" t="0.7500000000000046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Porcentaje de población no económicamente activa</a:t>
            </a: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2005-2014</a:t>
            </a:r>
          </a:p>
        </c:rich>
      </c:tx>
      <c:layout>
        <c:manualLayout>
          <c:xMode val="edge"/>
          <c:yMode val="edge"/>
          <c:x val="0.26139097444030218"/>
          <c:y val="1.2980263830657529E-2"/>
        </c:manualLayout>
      </c:layout>
      <c:overlay val="0"/>
    </c:title>
    <c:autoTitleDeleted val="0"/>
    <c:plotArea>
      <c:layout>
        <c:manualLayout>
          <c:layoutTarget val="inner"/>
          <c:xMode val="edge"/>
          <c:yMode val="edge"/>
          <c:x val="9.7966709857470344E-2"/>
          <c:y val="0.13643963765229869"/>
          <c:w val="0.89677192637822845"/>
          <c:h val="0.6937867785982007"/>
        </c:manualLayout>
      </c:layout>
      <c:lineChart>
        <c:grouping val="standard"/>
        <c:varyColors val="0"/>
        <c:ser>
          <c:idx val="0"/>
          <c:order val="0"/>
          <c:spPr>
            <a:ln>
              <a:solidFill>
                <a:schemeClr val="accent2">
                  <a:lumMod val="50000"/>
                </a:schemeClr>
              </a:solidFill>
            </a:ln>
          </c:spPr>
          <c:marker>
            <c:spPr>
              <a:solidFill>
                <a:schemeClr val="accent2">
                  <a:lumMod val="50000"/>
                </a:schemeClr>
              </a:solidFill>
              <a:ln>
                <a:solidFill>
                  <a:schemeClr val="accent2">
                    <a:lumMod val="50000"/>
                  </a:schemeClr>
                </a:solidFill>
              </a:ln>
            </c:spPr>
          </c:marker>
          <c:dLbls>
            <c:dLbl>
              <c:idx val="0"/>
              <c:layout>
                <c:manualLayout>
                  <c:x val="-3.220458602987189E-2"/>
                  <c:y val="3.0236794575979657E-2"/>
                </c:manualLayout>
              </c:layout>
              <c:dLblPos val="r"/>
              <c:showLegendKey val="0"/>
              <c:showVal val="1"/>
              <c:showCatName val="0"/>
              <c:showSerName val="0"/>
              <c:showPercent val="0"/>
              <c:showBubbleSize val="0"/>
            </c:dLbl>
            <c:dLbl>
              <c:idx val="1"/>
              <c:layout>
                <c:manualLayout>
                  <c:x val="-2.9276896390792624E-2"/>
                  <c:y val="-3.4268367186110052E-2"/>
                </c:manualLayout>
              </c:layout>
              <c:dLblPos val="r"/>
              <c:showLegendKey val="0"/>
              <c:showVal val="1"/>
              <c:showCatName val="0"/>
              <c:showSerName val="0"/>
              <c:showPercent val="0"/>
              <c:showBubbleSize val="0"/>
            </c:dLbl>
            <c:dLbl>
              <c:idx val="2"/>
              <c:layout>
                <c:manualLayout>
                  <c:x val="-3.220458602987189E-2"/>
                  <c:y val="3.225258088104465E-2"/>
                </c:manualLayout>
              </c:layout>
              <c:dLblPos val="r"/>
              <c:showLegendKey val="0"/>
              <c:showVal val="1"/>
              <c:showCatName val="0"/>
              <c:showSerName val="0"/>
              <c:showPercent val="0"/>
              <c:showBubbleSize val="0"/>
            </c:dLbl>
            <c:dLbl>
              <c:idx val="3"/>
              <c:layout>
                <c:manualLayout>
                  <c:x val="-3.3668430849411478E-2"/>
                  <c:y val="-3.225258088104465E-2"/>
                </c:manualLayout>
              </c:layout>
              <c:dLblPos val="r"/>
              <c:showLegendKey val="0"/>
              <c:showVal val="1"/>
              <c:showCatName val="0"/>
              <c:showSerName val="0"/>
              <c:showPercent val="0"/>
              <c:showBubbleSize val="0"/>
            </c:dLbl>
            <c:dLbl>
              <c:idx val="4"/>
              <c:layout>
                <c:manualLayout>
                  <c:x val="-3.5132275668951447E-2"/>
                  <c:y val="3.0236794575979657E-2"/>
                </c:manualLayout>
              </c:layout>
              <c:dLblPos val="r"/>
              <c:showLegendKey val="0"/>
              <c:showVal val="1"/>
              <c:showCatName val="0"/>
              <c:showSerName val="0"/>
              <c:showPercent val="0"/>
              <c:showBubbleSize val="0"/>
            </c:dLbl>
            <c:dLbl>
              <c:idx val="5"/>
              <c:layout>
                <c:manualLayout>
                  <c:x val="-3.220458602987189E-2"/>
                  <c:y val="-3.6284153491175412E-2"/>
                </c:manualLayout>
              </c:layout>
              <c:dLblPos val="r"/>
              <c:showLegendKey val="0"/>
              <c:showVal val="1"/>
              <c:showCatName val="0"/>
              <c:showSerName val="0"/>
              <c:showPercent val="0"/>
              <c:showBubbleSize val="0"/>
            </c:dLbl>
            <c:dLbl>
              <c:idx val="6"/>
              <c:layout>
                <c:manualLayout>
                  <c:x val="-3.6596120488490792E-2"/>
                  <c:y val="3.4268367186110052E-2"/>
                </c:manualLayout>
              </c:layout>
              <c:dLblPos val="r"/>
              <c:showLegendKey val="0"/>
              <c:showVal val="1"/>
              <c:showCatName val="0"/>
              <c:showSerName val="0"/>
              <c:showPercent val="0"/>
              <c:showBubbleSize val="0"/>
            </c:dLbl>
            <c:dLbl>
              <c:idx val="7"/>
              <c:layout>
                <c:manualLayout>
                  <c:x val="-3.9756527543883605E-2"/>
                  <c:y val="-3.4614009824647407E-2"/>
                </c:manualLayout>
              </c:layout>
              <c:dLblPos val="r"/>
              <c:showLegendKey val="0"/>
              <c:showVal val="1"/>
              <c:showCatName val="0"/>
              <c:showSerName val="0"/>
              <c:showPercent val="0"/>
              <c:showBubbleSize val="0"/>
            </c:dLbl>
            <c:dLbl>
              <c:idx val="8"/>
              <c:layout>
                <c:manualLayout>
                  <c:x val="-3.6596120488490792E-2"/>
                  <c:y val="-3.6284153491175412E-2"/>
                </c:manualLayout>
              </c:layout>
              <c:dLblPos val="r"/>
              <c:showLegendKey val="0"/>
              <c:showVal val="1"/>
              <c:showCatName val="0"/>
              <c:showSerName val="0"/>
              <c:showPercent val="0"/>
              <c:showBubbleSize val="0"/>
            </c:dLbl>
            <c:dLbl>
              <c:idx val="9"/>
              <c:layout>
                <c:manualLayout>
                  <c:x val="-5.8553792781585274E-3"/>
                  <c:y val="-1.8142076745587824E-2"/>
                </c:manualLayout>
              </c:layout>
              <c:dLblPos val="r"/>
              <c:showLegendKey val="0"/>
              <c:showVal val="1"/>
              <c:showCatName val="0"/>
              <c:showSerName val="0"/>
              <c:showPercent val="0"/>
              <c:showBubbleSize val="0"/>
            </c:dLbl>
            <c:dLbl>
              <c:idx val="10"/>
              <c:layout>
                <c:manualLayout>
                  <c:x val="-1.1710758556317195E-2"/>
                  <c:y val="-1.6126290440522401E-2"/>
                </c:manualLayout>
              </c:layout>
              <c:dLblPos val="r"/>
              <c:showLegendKey val="0"/>
              <c:showVal val="1"/>
              <c:showCatName val="0"/>
              <c:showSerName val="0"/>
              <c:showPercent val="0"/>
              <c:showBubbleSize val="0"/>
            </c:dLbl>
            <c:dLbl>
              <c:idx val="11"/>
              <c:layout>
                <c:manualLayout>
                  <c:x val="-3.8059965308030408E-2"/>
                  <c:y val="3.225258088104465E-2"/>
                </c:manualLayout>
              </c:layout>
              <c:dLblPos val="r"/>
              <c:showLegendKey val="0"/>
              <c:showVal val="1"/>
              <c:showCatName val="0"/>
              <c:showSerName val="0"/>
              <c:showPercent val="0"/>
              <c:showBubbleSize val="0"/>
            </c:dLbl>
            <c:dLbl>
              <c:idx val="12"/>
              <c:layout>
                <c:manualLayout>
                  <c:x val="-3.6596120488490792E-2"/>
                  <c:y val="-3.6284153491175412E-2"/>
                </c:manualLayout>
              </c:layout>
              <c:dLblPos val="r"/>
              <c:showLegendKey val="0"/>
              <c:showVal val="1"/>
              <c:showCatName val="0"/>
              <c:showSerName val="0"/>
              <c:showPercent val="0"/>
              <c:showBubbleSize val="0"/>
            </c:dLbl>
            <c:dLbl>
              <c:idx val="13"/>
              <c:layout>
                <c:manualLayout>
                  <c:x val="-3.220458602987189E-2"/>
                  <c:y val="3.4268367186110052E-2"/>
                </c:manualLayout>
              </c:layout>
              <c:dLblPos val="r"/>
              <c:showLegendKey val="0"/>
              <c:showVal val="1"/>
              <c:showCatName val="0"/>
              <c:showSerName val="0"/>
              <c:showPercent val="0"/>
              <c:showBubbleSize val="0"/>
            </c:dLbl>
            <c:dLbl>
              <c:idx val="15"/>
              <c:layout>
                <c:manualLayout>
                  <c:x val="-3.3668430849411408E-2"/>
                  <c:y val="-3.4268367186110052E-2"/>
                </c:manualLayout>
              </c:layout>
              <c:dLblPos val="r"/>
              <c:showLegendKey val="0"/>
              <c:showVal val="1"/>
              <c:showCatName val="0"/>
              <c:showSerName val="0"/>
              <c:showPercent val="0"/>
              <c:showBubbleSize val="0"/>
            </c:dLbl>
            <c:dLbl>
              <c:idx val="16"/>
              <c:layout>
                <c:manualLayout>
                  <c:x val="-3.5132275668951322E-2"/>
                  <c:y val="3.6284153491175412E-2"/>
                </c:manualLayout>
              </c:layout>
              <c:dLblPos val="r"/>
              <c:showLegendKey val="0"/>
              <c:showVal val="1"/>
              <c:showCatName val="0"/>
              <c:showSerName val="0"/>
              <c:showPercent val="0"/>
              <c:showBubbleSize val="0"/>
            </c:dLbl>
            <c:dLbl>
              <c:idx val="17"/>
              <c:layout>
                <c:manualLayout>
                  <c:x val="-1.9029982654015221E-2"/>
                  <c:y val="-3.6284153491175412E-2"/>
                </c:manualLayout>
              </c:layout>
              <c:dLblPos val="r"/>
              <c:showLegendKey val="0"/>
              <c:showVal val="1"/>
              <c:showCatName val="0"/>
              <c:showSerName val="0"/>
              <c:showPercent val="0"/>
              <c:showBubbleSize val="0"/>
            </c:dLbl>
            <c:dLbl>
              <c:idx val="24"/>
              <c:layout>
                <c:manualLayout>
                  <c:x val="-4.6242774566473945E-2"/>
                  <c:y val="-4.4098573281452683E-2"/>
                </c:manualLayout>
              </c:layout>
              <c:dLblPos val="r"/>
              <c:showLegendKey val="0"/>
              <c:showVal val="1"/>
              <c:showCatName val="0"/>
              <c:showSerName val="0"/>
              <c:showPercent val="0"/>
              <c:showBubbleSize val="0"/>
            </c:dLbl>
            <c:dLbl>
              <c:idx val="25"/>
              <c:layout>
                <c:manualLayout>
                  <c:x val="-1.3872832369942264E-2"/>
                  <c:y val="-1.8158236057068788E-2"/>
                </c:manualLayout>
              </c:layout>
              <c:dLblPos val="r"/>
              <c:showLegendKey val="0"/>
              <c:showVal val="1"/>
              <c:showCatName val="0"/>
              <c:showSerName val="0"/>
              <c:showPercent val="0"/>
              <c:showBubbleSize val="0"/>
            </c:dLbl>
            <c:dLbl>
              <c:idx val="26"/>
              <c:layout>
                <c:manualLayout>
                  <c:x val="-2.1579961464354758E-2"/>
                  <c:y val="-3.1128404669260638E-2"/>
                </c:manualLayout>
              </c:layout>
              <c:dLblPos val="r"/>
              <c:showLegendKey val="0"/>
              <c:showVal val="1"/>
              <c:showCatName val="0"/>
              <c:showSerName val="0"/>
              <c:showPercent val="0"/>
              <c:showBubbleSize val="0"/>
            </c:dLbl>
            <c:dLbl>
              <c:idx val="27"/>
              <c:layout>
                <c:manualLayout>
                  <c:x val="-3.236994219653179E-2"/>
                  <c:y val="4.1504539559014272E-2"/>
                </c:manualLayout>
              </c:layout>
              <c:dLblPos val="r"/>
              <c:showLegendKey val="0"/>
              <c:showVal val="1"/>
              <c:showCatName val="0"/>
              <c:showSerName val="0"/>
              <c:showPercent val="0"/>
              <c:showBubbleSize val="0"/>
            </c:dLbl>
            <c:dLbl>
              <c:idx val="28"/>
              <c:layout>
                <c:manualLayout>
                  <c:x val="-3.6994219653179422E-2"/>
                  <c:y val="-3.8910505836575876E-2"/>
                </c:manualLayout>
              </c:layout>
              <c:dLblPos val="r"/>
              <c:showLegendKey val="0"/>
              <c:showVal val="1"/>
              <c:showCatName val="0"/>
              <c:showSerName val="0"/>
              <c:showPercent val="0"/>
              <c:showBubbleSize val="0"/>
            </c:dLbl>
            <c:dLbl>
              <c:idx val="29"/>
              <c:layout>
                <c:manualLayout>
                  <c:x val="-4.1909182432531222E-2"/>
                  <c:y val="3.617830558065515E-2"/>
                </c:manualLayout>
              </c:layout>
              <c:dLblPos val="r"/>
              <c:showLegendKey val="0"/>
              <c:showVal val="1"/>
              <c:showCatName val="0"/>
              <c:showSerName val="0"/>
              <c:showPercent val="0"/>
              <c:showBubbleSize val="0"/>
            </c:dLbl>
            <c:dLbl>
              <c:idx val="30"/>
              <c:layout>
                <c:manualLayout>
                  <c:x val="-5.3823719689458328E-3"/>
                  <c:y val="3.8251366120218601E-2"/>
                </c:manualLayout>
              </c:layout>
              <c:showLegendKey val="0"/>
              <c:showVal val="1"/>
              <c:showCatName val="0"/>
              <c:showSerName val="0"/>
              <c:showPercent val="0"/>
              <c:showBubbleSize val="0"/>
            </c:dLbl>
            <c:dLbl>
              <c:idx val="31"/>
              <c:layout>
                <c:manualLayout>
                  <c:x val="-5.1132533704985411E-2"/>
                  <c:y val="-4.9180327868852472E-2"/>
                </c:manualLayout>
              </c:layout>
              <c:showLegendKey val="0"/>
              <c:showVal val="1"/>
              <c:showCatName val="0"/>
              <c:showSerName val="0"/>
              <c:showPercent val="0"/>
              <c:showBubbleSize val="0"/>
            </c:dLbl>
            <c:dLbl>
              <c:idx val="32"/>
              <c:layout>
                <c:manualLayout>
                  <c:x val="-1.3455929922364582E-3"/>
                  <c:y val="-5.464480874316914E-2"/>
                </c:manualLayout>
              </c:layout>
              <c:showLegendKey val="0"/>
              <c:showVal val="1"/>
              <c:showCatName val="0"/>
              <c:showSerName val="0"/>
              <c:showPercent val="0"/>
              <c:showBubbleSize val="0"/>
            </c:dLbl>
            <c:txPr>
              <a:bodyPr/>
              <a:lstStyle/>
              <a:p>
                <a:pPr>
                  <a:defRPr sz="110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multiLvlStrRef>
              <c:f>'Prop.PnEA(Tabla)'!$B$7:$C$46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'Prop.PnEA(Tabla)'!$F$7:$F$46</c:f>
              <c:numCache>
                <c:formatCode>0.0</c:formatCode>
                <c:ptCount val="40"/>
                <c:pt idx="0">
                  <c:v>38.299167327393185</c:v>
                </c:pt>
                <c:pt idx="1">
                  <c:v>39.400118816461131</c:v>
                </c:pt>
                <c:pt idx="2">
                  <c:v>37.00688723587443</c:v>
                </c:pt>
                <c:pt idx="3">
                  <c:v>38.168412629552499</c:v>
                </c:pt>
                <c:pt idx="4">
                  <c:v>38.089835072814928</c:v>
                </c:pt>
                <c:pt idx="5">
                  <c:v>38.623904360050396</c:v>
                </c:pt>
                <c:pt idx="6">
                  <c:v>38.289867744520208</c:v>
                </c:pt>
                <c:pt idx="7">
                  <c:v>38.262274943328514</c:v>
                </c:pt>
                <c:pt idx="8">
                  <c:v>38.78757767236953</c:v>
                </c:pt>
                <c:pt idx="9">
                  <c:v>37.846297360382366</c:v>
                </c:pt>
                <c:pt idx="10">
                  <c:v>37.19839634649135</c:v>
                </c:pt>
                <c:pt idx="11">
                  <c:v>36.739403392883226</c:v>
                </c:pt>
                <c:pt idx="12">
                  <c:v>37.444935784266718</c:v>
                </c:pt>
                <c:pt idx="13">
                  <c:v>36.690812202659473</c:v>
                </c:pt>
                <c:pt idx="14">
                  <c:v>37.78227108455561</c:v>
                </c:pt>
                <c:pt idx="15">
                  <c:v>39.456873081247089</c:v>
                </c:pt>
                <c:pt idx="16">
                  <c:v>38.604025739503612</c:v>
                </c:pt>
                <c:pt idx="17">
                  <c:v>38.986800153293636</c:v>
                </c:pt>
                <c:pt idx="18">
                  <c:v>37.790186061682654</c:v>
                </c:pt>
                <c:pt idx="19">
                  <c:v>36.707040912175266</c:v>
                </c:pt>
                <c:pt idx="20">
                  <c:v>38.251372840124489</c:v>
                </c:pt>
                <c:pt idx="21">
                  <c:v>37.867629418393697</c:v>
                </c:pt>
                <c:pt idx="22">
                  <c:v>37.13005671223236</c:v>
                </c:pt>
                <c:pt idx="23">
                  <c:v>37.797349763596287</c:v>
                </c:pt>
                <c:pt idx="24">
                  <c:v>38.679815122296496</c:v>
                </c:pt>
                <c:pt idx="25">
                  <c:v>38.482703148877192</c:v>
                </c:pt>
                <c:pt idx="26">
                  <c:v>37.733733962010355</c:v>
                </c:pt>
                <c:pt idx="27">
                  <c:v>37.512683622791698</c:v>
                </c:pt>
                <c:pt idx="28">
                  <c:v>38.4018831989886</c:v>
                </c:pt>
                <c:pt idx="29">
                  <c:v>37.759851004465474</c:v>
                </c:pt>
                <c:pt idx="30">
                  <c:v>37.426443403646843</c:v>
                </c:pt>
                <c:pt idx="31">
                  <c:v>38.417619270064598</c:v>
                </c:pt>
                <c:pt idx="32">
                  <c:v>38.681714015233254</c:v>
                </c:pt>
                <c:pt idx="33">
                  <c:v>37.903283249412887</c:v>
                </c:pt>
                <c:pt idx="34">
                  <c:v>38.211149110687948</c:v>
                </c:pt>
                <c:pt idx="35">
                  <c:v>38.478990410802645</c:v>
                </c:pt>
                <c:pt idx="36">
                  <c:v>39.577205720084599</c:v>
                </c:pt>
                <c:pt idx="37">
                  <c:v>40.047629978589086</c:v>
                </c:pt>
              </c:numCache>
            </c:numRef>
          </c:val>
          <c:smooth val="0"/>
        </c:ser>
        <c:dLbls>
          <c:showLegendKey val="0"/>
          <c:showVal val="0"/>
          <c:showCatName val="0"/>
          <c:showSerName val="0"/>
          <c:showPercent val="0"/>
          <c:showBubbleSize val="0"/>
        </c:dLbls>
        <c:marker val="1"/>
        <c:smooth val="0"/>
        <c:axId val="105093760"/>
        <c:axId val="105226624"/>
      </c:lineChart>
      <c:catAx>
        <c:axId val="105093760"/>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5226624"/>
        <c:crosses val="autoZero"/>
        <c:auto val="1"/>
        <c:lblAlgn val="ctr"/>
        <c:lblOffset val="100"/>
        <c:noMultiLvlLbl val="0"/>
      </c:catAx>
      <c:valAx>
        <c:axId val="105226624"/>
        <c:scaling>
          <c:orientation val="minMax"/>
        </c:scaling>
        <c:delete val="0"/>
        <c:axPos val="l"/>
        <c:numFmt formatCode="0.0" sourceLinked="1"/>
        <c:majorTickMark val="none"/>
        <c:minorTickMark val="none"/>
        <c:tickLblPos val="nextTo"/>
        <c:spPr>
          <a:ln w="9525">
            <a:solidFill>
              <a:schemeClr val="bg2">
                <a:lumMod val="50000"/>
              </a:schemeClr>
            </a:solidFill>
          </a:ln>
        </c:spPr>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509376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 l="0.70000000000000062" r="0.70000000000000062" t="0.75000000000000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Población no económicamente activa por tipo de no actividad</a:t>
            </a: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2005-2013</a:t>
            </a:r>
          </a:p>
        </c:rich>
      </c:tx>
      <c:layout>
        <c:manualLayout>
          <c:xMode val="edge"/>
          <c:yMode val="edge"/>
          <c:x val="0.27633705002203179"/>
          <c:y val="1.1815901653070065E-2"/>
        </c:manualLayout>
      </c:layout>
      <c:overlay val="0"/>
    </c:title>
    <c:autoTitleDeleted val="0"/>
    <c:plotArea>
      <c:layout>
        <c:manualLayout>
          <c:layoutTarget val="inner"/>
          <c:xMode val="edge"/>
          <c:yMode val="edge"/>
          <c:x val="8.4613869024835364E-2"/>
          <c:y val="9.678441020132468E-2"/>
          <c:w val="0.84913168791358118"/>
          <c:h val="0.70539827734455363"/>
        </c:manualLayout>
      </c:layout>
      <c:lineChart>
        <c:grouping val="standard"/>
        <c:varyColors val="0"/>
        <c:ser>
          <c:idx val="0"/>
          <c:order val="0"/>
          <c:tx>
            <c:strRef>
              <c:f>'PnEAxtipodeNA(Tabla)'!$G$5:$I$5</c:f>
              <c:strCache>
                <c:ptCount val="1"/>
                <c:pt idx="0">
                  <c:v>Estudiantes</c:v>
                </c:pt>
              </c:strCache>
            </c:strRef>
          </c:tx>
          <c:spPr>
            <a:ln>
              <a:solidFill>
                <a:schemeClr val="accent2">
                  <a:lumMod val="75000"/>
                </a:schemeClr>
              </a:solidFill>
            </a:ln>
          </c:spPr>
          <c:marker>
            <c:spPr>
              <a:solidFill>
                <a:schemeClr val="accent2">
                  <a:lumMod val="75000"/>
                </a:schemeClr>
              </a:solidFill>
              <a:ln>
                <a:solidFill>
                  <a:schemeClr val="accent2">
                    <a:lumMod val="75000"/>
                  </a:schemeClr>
                </a:solidFill>
              </a:ln>
            </c:spPr>
          </c:marker>
          <c:dLbls>
            <c:txPr>
              <a:bodyPr rot="-5400000" vert="horz"/>
              <a:lstStyle/>
              <a:p>
                <a:pPr algn="ctr">
                  <a:defRPr sz="8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'PnEAxtipodeNA(Tabla)'!$B$7:$C$42</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2005</c:v>
                  </c:pt>
                  <c:pt idx="4">
                    <c:v>2006</c:v>
                  </c:pt>
                  <c:pt idx="8">
                    <c:v>2007</c:v>
                  </c:pt>
                  <c:pt idx="12">
                    <c:v>2008</c:v>
                  </c:pt>
                  <c:pt idx="16">
                    <c:v>2009</c:v>
                  </c:pt>
                  <c:pt idx="20">
                    <c:v>2010</c:v>
                  </c:pt>
                  <c:pt idx="24">
                    <c:v>2011</c:v>
                  </c:pt>
                  <c:pt idx="28">
                    <c:v>2012</c:v>
                  </c:pt>
                  <c:pt idx="32">
                    <c:v>2013</c:v>
                  </c:pt>
                </c:lvl>
              </c:multiLvlStrCache>
            </c:multiLvlStrRef>
          </c:cat>
          <c:val>
            <c:numRef>
              <c:f>'PnEAxtipodeNA(Tabla)'!$G$7:$G$39</c:f>
              <c:numCache>
                <c:formatCode>#,##0</c:formatCode>
                <c:ptCount val="33"/>
                <c:pt idx="0">
                  <c:v>423765</c:v>
                </c:pt>
                <c:pt idx="1">
                  <c:v>447233</c:v>
                </c:pt>
                <c:pt idx="2">
                  <c:v>390518</c:v>
                </c:pt>
                <c:pt idx="3">
                  <c:v>431277</c:v>
                </c:pt>
                <c:pt idx="4">
                  <c:v>435014</c:v>
                </c:pt>
                <c:pt idx="5">
                  <c:v>478057</c:v>
                </c:pt>
                <c:pt idx="6">
                  <c:v>455114</c:v>
                </c:pt>
                <c:pt idx="7">
                  <c:v>472214</c:v>
                </c:pt>
                <c:pt idx="8">
                  <c:v>484967</c:v>
                </c:pt>
                <c:pt idx="9">
                  <c:v>475296</c:v>
                </c:pt>
                <c:pt idx="10">
                  <c:v>452267</c:v>
                </c:pt>
                <c:pt idx="11">
                  <c:v>448292</c:v>
                </c:pt>
                <c:pt idx="12">
                  <c:v>462510</c:v>
                </c:pt>
                <c:pt idx="13">
                  <c:v>464367</c:v>
                </c:pt>
                <c:pt idx="14">
                  <c:v>441646</c:v>
                </c:pt>
                <c:pt idx="15">
                  <c:v>508633</c:v>
                </c:pt>
                <c:pt idx="16">
                  <c:v>512940</c:v>
                </c:pt>
                <c:pt idx="17">
                  <c:v>510183</c:v>
                </c:pt>
                <c:pt idx="18">
                  <c:v>505502</c:v>
                </c:pt>
                <c:pt idx="19">
                  <c:v>495731</c:v>
                </c:pt>
                <c:pt idx="20">
                  <c:v>488871</c:v>
                </c:pt>
                <c:pt idx="21">
                  <c:v>489027</c:v>
                </c:pt>
                <c:pt idx="22">
                  <c:v>453299</c:v>
                </c:pt>
                <c:pt idx="23">
                  <c:v>506292</c:v>
                </c:pt>
                <c:pt idx="24">
                  <c:v>520711</c:v>
                </c:pt>
                <c:pt idx="25">
                  <c:v>545925</c:v>
                </c:pt>
                <c:pt idx="26">
                  <c:v>565007</c:v>
                </c:pt>
                <c:pt idx="27">
                  <c:v>566747</c:v>
                </c:pt>
                <c:pt idx="28">
                  <c:v>575866</c:v>
                </c:pt>
                <c:pt idx="29">
                  <c:v>572773</c:v>
                </c:pt>
                <c:pt idx="30">
                  <c:v>510536</c:v>
                </c:pt>
                <c:pt idx="31">
                  <c:v>539481</c:v>
                </c:pt>
                <c:pt idx="32">
                  <c:v>578634</c:v>
                </c:pt>
              </c:numCache>
            </c:numRef>
          </c:val>
          <c:smooth val="0"/>
        </c:ser>
        <c:ser>
          <c:idx val="1"/>
          <c:order val="1"/>
          <c:tx>
            <c:strRef>
              <c:f>'PnEAxtipodeNA(Tabla)'!$J$5:$L$5</c:f>
              <c:strCache>
                <c:ptCount val="1"/>
                <c:pt idx="0">
                  <c:v>Quehaceres domésticos</c:v>
                </c:pt>
              </c:strCache>
            </c:strRef>
          </c:tx>
          <c:spPr>
            <a:ln>
              <a:solidFill>
                <a:schemeClr val="accent2">
                  <a:lumMod val="50000"/>
                </a:schemeClr>
              </a:solidFill>
            </a:ln>
          </c:spPr>
          <c:marker>
            <c:spPr>
              <a:solidFill>
                <a:schemeClr val="accent2">
                  <a:lumMod val="50000"/>
                </a:schemeClr>
              </a:solidFill>
              <a:ln>
                <a:solidFill>
                  <a:schemeClr val="accent2">
                    <a:lumMod val="50000"/>
                  </a:schemeClr>
                </a:solidFill>
              </a:ln>
            </c:spPr>
          </c:marker>
          <c:dLbls>
            <c:txPr>
              <a:bodyPr rot="-5400000" vert="horz"/>
              <a:lstStyle/>
              <a:p>
                <a:pPr algn="ctr">
                  <a:defRPr sz="8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'PnEAxtipodeNA(Tabla)'!$B$7:$C$42</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2005</c:v>
                  </c:pt>
                  <c:pt idx="4">
                    <c:v>2006</c:v>
                  </c:pt>
                  <c:pt idx="8">
                    <c:v>2007</c:v>
                  </c:pt>
                  <c:pt idx="12">
                    <c:v>2008</c:v>
                  </c:pt>
                  <c:pt idx="16">
                    <c:v>2009</c:v>
                  </c:pt>
                  <c:pt idx="20">
                    <c:v>2010</c:v>
                  </c:pt>
                  <c:pt idx="24">
                    <c:v>2011</c:v>
                  </c:pt>
                  <c:pt idx="28">
                    <c:v>2012</c:v>
                  </c:pt>
                  <c:pt idx="32">
                    <c:v>2013</c:v>
                  </c:pt>
                </c:lvl>
              </c:multiLvlStrCache>
            </c:multiLvlStrRef>
          </c:cat>
          <c:val>
            <c:numRef>
              <c:f>'PnEAxtipodeNA(Tabla)'!$J$7:$J$39</c:f>
              <c:numCache>
                <c:formatCode>#,##0</c:formatCode>
                <c:ptCount val="33"/>
                <c:pt idx="0">
                  <c:v>1060132</c:v>
                </c:pt>
                <c:pt idx="1">
                  <c:v>1087515</c:v>
                </c:pt>
                <c:pt idx="2">
                  <c:v>1067642</c:v>
                </c:pt>
                <c:pt idx="3">
                  <c:v>1074315</c:v>
                </c:pt>
                <c:pt idx="4">
                  <c:v>1072510</c:v>
                </c:pt>
                <c:pt idx="5">
                  <c:v>1060661</c:v>
                </c:pt>
                <c:pt idx="6">
                  <c:v>1051954</c:v>
                </c:pt>
                <c:pt idx="7">
                  <c:v>1089929</c:v>
                </c:pt>
                <c:pt idx="8">
                  <c:v>1078899</c:v>
                </c:pt>
                <c:pt idx="9">
                  <c:v>1063556</c:v>
                </c:pt>
                <c:pt idx="10">
                  <c:v>1059505</c:v>
                </c:pt>
                <c:pt idx="11">
                  <c:v>1046496</c:v>
                </c:pt>
                <c:pt idx="12">
                  <c:v>1042610</c:v>
                </c:pt>
                <c:pt idx="13">
                  <c:v>1037151</c:v>
                </c:pt>
                <c:pt idx="14">
                  <c:v>1080400</c:v>
                </c:pt>
                <c:pt idx="15">
                  <c:v>1116544</c:v>
                </c:pt>
                <c:pt idx="16">
                  <c:v>1060634</c:v>
                </c:pt>
                <c:pt idx="17">
                  <c:v>1089650</c:v>
                </c:pt>
                <c:pt idx="18">
                  <c:v>1035925</c:v>
                </c:pt>
                <c:pt idx="19">
                  <c:v>1027647</c:v>
                </c:pt>
                <c:pt idx="20">
                  <c:v>1066503</c:v>
                </c:pt>
                <c:pt idx="21">
                  <c:v>1053138</c:v>
                </c:pt>
                <c:pt idx="22">
                  <c:v>1056008</c:v>
                </c:pt>
                <c:pt idx="23">
                  <c:v>1140612</c:v>
                </c:pt>
                <c:pt idx="24">
                  <c:v>1165233</c:v>
                </c:pt>
                <c:pt idx="25">
                  <c:v>1137058</c:v>
                </c:pt>
                <c:pt idx="26">
                  <c:v>1103181</c:v>
                </c:pt>
                <c:pt idx="27">
                  <c:v>1095331</c:v>
                </c:pt>
                <c:pt idx="28">
                  <c:v>1130104</c:v>
                </c:pt>
                <c:pt idx="29">
                  <c:v>1111024</c:v>
                </c:pt>
                <c:pt idx="30">
                  <c:v>1127529</c:v>
                </c:pt>
                <c:pt idx="31">
                  <c:v>1130620</c:v>
                </c:pt>
                <c:pt idx="32">
                  <c:v>1132445</c:v>
                </c:pt>
              </c:numCache>
            </c:numRef>
          </c:val>
          <c:smooth val="0"/>
        </c:ser>
        <c:ser>
          <c:idx val="2"/>
          <c:order val="2"/>
          <c:tx>
            <c:strRef>
              <c:f>'PnEAxtipodeNA(Tabla)'!$M$5:$O$5</c:f>
              <c:strCache>
                <c:ptCount val="1"/>
                <c:pt idx="0">
                  <c:v>Pensionados y jubilados</c:v>
                </c:pt>
              </c:strCache>
            </c:strRef>
          </c:tx>
          <c:spPr>
            <a:ln>
              <a:solidFill>
                <a:schemeClr val="accent2">
                  <a:lumMod val="40000"/>
                  <a:lumOff val="60000"/>
                </a:schemeClr>
              </a:solidFill>
            </a:ln>
          </c:spPr>
          <c:marker>
            <c:spPr>
              <a:solidFill>
                <a:schemeClr val="accent2">
                  <a:lumMod val="40000"/>
                  <a:lumOff val="60000"/>
                </a:schemeClr>
              </a:solidFill>
              <a:ln>
                <a:solidFill>
                  <a:schemeClr val="accent2">
                    <a:lumMod val="40000"/>
                    <a:lumOff val="60000"/>
                  </a:schemeClr>
                </a:solidFill>
              </a:ln>
            </c:spPr>
          </c:marker>
          <c:dLbls>
            <c:dLbl>
              <c:idx val="0"/>
              <c:layout>
                <c:manualLayout>
                  <c:x val="-1.7934991787620102E-2"/>
                  <c:y val="-2.9024943310657598E-2"/>
                </c:manualLayout>
              </c:layout>
              <c:dLblPos val="r"/>
              <c:showLegendKey val="0"/>
              <c:showVal val="1"/>
              <c:showCatName val="0"/>
              <c:showSerName val="0"/>
              <c:showPercent val="0"/>
              <c:showBubbleSize val="0"/>
            </c:dLbl>
            <c:dLbl>
              <c:idx val="1"/>
              <c:layout>
                <c:manualLayout>
                  <c:x val="-1.7934991787620102E-2"/>
                  <c:y val="-2.3582766439909298E-2"/>
                </c:manualLayout>
              </c:layout>
              <c:dLblPos val="r"/>
              <c:showLegendKey val="0"/>
              <c:showVal val="1"/>
              <c:showCatName val="0"/>
              <c:showSerName val="0"/>
              <c:showPercent val="0"/>
              <c:showBubbleSize val="0"/>
            </c:dLbl>
            <c:dLbl>
              <c:idx val="2"/>
              <c:layout>
                <c:manualLayout>
                  <c:x val="-1.7934991787620102E-2"/>
                  <c:y val="-1.8140589569161158E-2"/>
                </c:manualLayout>
              </c:layout>
              <c:dLblPos val="r"/>
              <c:showLegendKey val="0"/>
              <c:showVal val="1"/>
              <c:showCatName val="0"/>
              <c:showSerName val="0"/>
              <c:showPercent val="0"/>
              <c:showBubbleSize val="0"/>
            </c:dLbl>
            <c:dLbl>
              <c:idx val="3"/>
              <c:layout>
                <c:manualLayout>
                  <c:x val="-1.7934991787620102E-2"/>
                  <c:y val="-2.1768707482993387E-2"/>
                </c:manualLayout>
              </c:layout>
              <c:dLblPos val="r"/>
              <c:showLegendKey val="0"/>
              <c:showVal val="1"/>
              <c:showCatName val="0"/>
              <c:showSerName val="0"/>
              <c:showPercent val="0"/>
              <c:showBubbleSize val="0"/>
            </c:dLbl>
            <c:dLbl>
              <c:idx val="4"/>
              <c:layout>
                <c:manualLayout>
                  <c:x val="-1.7934991787620102E-2"/>
                  <c:y val="-2.3582766439909298E-2"/>
                </c:manualLayout>
              </c:layout>
              <c:dLblPos val="r"/>
              <c:showLegendKey val="0"/>
              <c:showVal val="1"/>
              <c:showCatName val="0"/>
              <c:showSerName val="0"/>
              <c:showPercent val="0"/>
              <c:showBubbleSize val="0"/>
            </c:dLbl>
            <c:dLbl>
              <c:idx val="5"/>
              <c:layout>
                <c:manualLayout>
                  <c:x val="-1.7934991787620102E-2"/>
                  <c:y val="-1.99546485260771E-2"/>
                </c:manualLayout>
              </c:layout>
              <c:dLblPos val="r"/>
              <c:showLegendKey val="0"/>
              <c:showVal val="1"/>
              <c:showCatName val="0"/>
              <c:showSerName val="0"/>
              <c:showPercent val="0"/>
              <c:showBubbleSize val="0"/>
            </c:dLbl>
            <c:dLbl>
              <c:idx val="6"/>
              <c:layout>
                <c:manualLayout>
                  <c:x val="-1.7934991787620102E-2"/>
                  <c:y val="-1.6326530612244903E-2"/>
                </c:manualLayout>
              </c:layout>
              <c:dLblPos val="r"/>
              <c:showLegendKey val="0"/>
              <c:showVal val="1"/>
              <c:showCatName val="0"/>
              <c:showSerName val="0"/>
              <c:showPercent val="0"/>
              <c:showBubbleSize val="0"/>
            </c:dLbl>
            <c:dLbl>
              <c:idx val="7"/>
              <c:layout>
                <c:manualLayout>
                  <c:x val="-1.9128665317909667E-2"/>
                  <c:y val="-1.6326530612244903E-2"/>
                </c:manualLayout>
              </c:layout>
              <c:dLblPos val="r"/>
              <c:showLegendKey val="0"/>
              <c:showVal val="1"/>
              <c:showCatName val="0"/>
              <c:showSerName val="0"/>
              <c:showPercent val="0"/>
              <c:showBubbleSize val="0"/>
            </c:dLbl>
            <c:dLbl>
              <c:idx val="8"/>
              <c:layout>
                <c:manualLayout>
                  <c:x val="-1.7934991787620102E-2"/>
                  <c:y val="-1.4512471655328821E-2"/>
                </c:manualLayout>
              </c:layout>
              <c:dLblPos val="r"/>
              <c:showLegendKey val="0"/>
              <c:showVal val="1"/>
              <c:showCatName val="0"/>
              <c:showSerName val="0"/>
              <c:showPercent val="0"/>
              <c:showBubbleSize val="0"/>
            </c:dLbl>
            <c:dLbl>
              <c:idx val="9"/>
              <c:layout>
                <c:manualLayout>
                  <c:x val="-1.7934991787620102E-2"/>
                  <c:y val="-1.6326530612244903E-2"/>
                </c:manualLayout>
              </c:layout>
              <c:dLblPos val="r"/>
              <c:showLegendKey val="0"/>
              <c:showVal val="1"/>
              <c:showCatName val="0"/>
              <c:showSerName val="0"/>
              <c:showPercent val="0"/>
              <c:showBubbleSize val="0"/>
            </c:dLbl>
            <c:dLbl>
              <c:idx val="10"/>
              <c:layout>
                <c:manualLayout>
                  <c:x val="-1.7934991787620102E-2"/>
                  <c:y val="-1.6326530612244903E-2"/>
                </c:manualLayout>
              </c:layout>
              <c:dLblPos val="r"/>
              <c:showLegendKey val="0"/>
              <c:showVal val="1"/>
              <c:showCatName val="0"/>
              <c:showSerName val="0"/>
              <c:showPercent val="0"/>
              <c:showBubbleSize val="0"/>
            </c:dLbl>
            <c:dLbl>
              <c:idx val="11"/>
              <c:layout>
                <c:manualLayout>
                  <c:x val="-1.7934991787620102E-2"/>
                  <c:y val="-2.3582766439909298E-2"/>
                </c:manualLayout>
              </c:layout>
              <c:dLblPos val="r"/>
              <c:showLegendKey val="0"/>
              <c:showVal val="1"/>
              <c:showCatName val="0"/>
              <c:showSerName val="0"/>
              <c:showPercent val="0"/>
              <c:showBubbleSize val="0"/>
            </c:dLbl>
            <c:dLbl>
              <c:idx val="12"/>
              <c:layout>
                <c:manualLayout>
                  <c:x val="-1.7934991787620102E-2"/>
                  <c:y val="-1.4512471655328821E-2"/>
                </c:manualLayout>
              </c:layout>
              <c:dLblPos val="r"/>
              <c:showLegendKey val="0"/>
              <c:showVal val="1"/>
              <c:showCatName val="0"/>
              <c:showSerName val="0"/>
              <c:showPercent val="0"/>
              <c:showBubbleSize val="0"/>
            </c:dLbl>
            <c:dLbl>
              <c:idx val="13"/>
              <c:layout>
                <c:manualLayout>
                  <c:x val="-1.9128665317909667E-2"/>
                  <c:y val="-2.1768707482993387E-2"/>
                </c:manualLayout>
              </c:layout>
              <c:dLblPos val="r"/>
              <c:showLegendKey val="0"/>
              <c:showVal val="1"/>
              <c:showCatName val="0"/>
              <c:showSerName val="0"/>
              <c:showPercent val="0"/>
              <c:showBubbleSize val="0"/>
            </c:dLbl>
            <c:dLbl>
              <c:idx val="14"/>
              <c:layout>
                <c:manualLayout>
                  <c:x val="-1.7934991787620102E-2"/>
                  <c:y val="-2.1768707482993387E-2"/>
                </c:manualLayout>
              </c:layout>
              <c:dLblPos val="r"/>
              <c:showLegendKey val="0"/>
              <c:showVal val="1"/>
              <c:showCatName val="0"/>
              <c:showSerName val="0"/>
              <c:showPercent val="0"/>
              <c:showBubbleSize val="0"/>
            </c:dLbl>
            <c:dLbl>
              <c:idx val="15"/>
              <c:layout>
                <c:manualLayout>
                  <c:x val="-1.7934991787620102E-2"/>
                  <c:y val="-2.3582766439909298E-2"/>
                </c:manualLayout>
              </c:layout>
              <c:dLblPos val="r"/>
              <c:showLegendKey val="0"/>
              <c:showVal val="1"/>
              <c:showCatName val="0"/>
              <c:showSerName val="0"/>
              <c:showPercent val="0"/>
              <c:showBubbleSize val="0"/>
            </c:dLbl>
            <c:dLbl>
              <c:idx val="16"/>
              <c:layout>
                <c:manualLayout>
                  <c:x val="-1.7934991787620102E-2"/>
                  <c:y val="-2.1768707482993387E-2"/>
                </c:manualLayout>
              </c:layout>
              <c:dLblPos val="r"/>
              <c:showLegendKey val="0"/>
              <c:showVal val="1"/>
              <c:showCatName val="0"/>
              <c:showSerName val="0"/>
              <c:showPercent val="0"/>
              <c:showBubbleSize val="0"/>
            </c:dLbl>
            <c:dLbl>
              <c:idx val="17"/>
              <c:layout>
                <c:manualLayout>
                  <c:x val="-1.7934991787620102E-2"/>
                  <c:y val="-2.1768707482993387E-2"/>
                </c:manualLayout>
              </c:layout>
              <c:dLblPos val="r"/>
              <c:showLegendKey val="0"/>
              <c:showVal val="1"/>
              <c:showCatName val="0"/>
              <c:showSerName val="0"/>
              <c:showPercent val="0"/>
              <c:showBubbleSize val="0"/>
            </c:dLbl>
            <c:dLbl>
              <c:idx val="18"/>
              <c:layout>
                <c:manualLayout>
                  <c:x val="-1.7934991787620102E-2"/>
                  <c:y val="-2.1768707482993387E-2"/>
                </c:manualLayout>
              </c:layout>
              <c:dLblPos val="r"/>
              <c:showLegendKey val="0"/>
              <c:showVal val="1"/>
              <c:showCatName val="0"/>
              <c:showSerName val="0"/>
              <c:showPercent val="0"/>
              <c:showBubbleSize val="0"/>
            </c:dLbl>
            <c:dLbl>
              <c:idx val="19"/>
              <c:layout>
                <c:manualLayout>
                  <c:x val="-1.9128665317909667E-2"/>
                  <c:y val="-2.1768707482993387E-2"/>
                </c:manualLayout>
              </c:layout>
              <c:dLblPos val="r"/>
              <c:showLegendKey val="0"/>
              <c:showVal val="1"/>
              <c:showCatName val="0"/>
              <c:showSerName val="0"/>
              <c:showPercent val="0"/>
              <c:showBubbleSize val="0"/>
            </c:dLbl>
            <c:dLbl>
              <c:idx val="20"/>
              <c:layout>
                <c:manualLayout>
                  <c:x val="-2.0322338848198947E-2"/>
                  <c:y val="-2.3582766439909298E-2"/>
                </c:manualLayout>
              </c:layout>
              <c:dLblPos val="r"/>
              <c:showLegendKey val="0"/>
              <c:showVal val="1"/>
              <c:showCatName val="0"/>
              <c:showSerName val="0"/>
              <c:showPercent val="0"/>
              <c:showBubbleSize val="0"/>
            </c:dLbl>
            <c:dLbl>
              <c:idx val="21"/>
              <c:layout>
                <c:manualLayout>
                  <c:x val="-1.9128665317909577E-2"/>
                  <c:y val="-2.1768707482993387E-2"/>
                </c:manualLayout>
              </c:layout>
              <c:dLblPos val="r"/>
              <c:showLegendKey val="0"/>
              <c:showVal val="1"/>
              <c:showCatName val="0"/>
              <c:showSerName val="0"/>
              <c:showPercent val="0"/>
              <c:showBubbleSize val="0"/>
            </c:dLbl>
            <c:dLbl>
              <c:idx val="22"/>
              <c:layout>
                <c:manualLayout>
                  <c:x val="-1.9128665317909667E-2"/>
                  <c:y val="-2.1768707482993387E-2"/>
                </c:manualLayout>
              </c:layout>
              <c:dLblPos val="r"/>
              <c:showLegendKey val="0"/>
              <c:showVal val="1"/>
              <c:showCatName val="0"/>
              <c:showSerName val="0"/>
              <c:showPercent val="0"/>
              <c:showBubbleSize val="0"/>
            </c:dLbl>
            <c:dLbl>
              <c:idx val="23"/>
              <c:layout>
                <c:manualLayout>
                  <c:x val="-1.7934991787620102E-2"/>
                  <c:y val="-1.2698412698412705E-2"/>
                </c:manualLayout>
              </c:layout>
              <c:dLblPos val="r"/>
              <c:showLegendKey val="0"/>
              <c:showVal val="1"/>
              <c:showCatName val="0"/>
              <c:showSerName val="0"/>
              <c:showPercent val="0"/>
              <c:showBubbleSize val="0"/>
            </c:dLbl>
            <c:dLbl>
              <c:idx val="24"/>
              <c:layout>
                <c:manualLayout>
                  <c:x val="-1.7934991787620102E-2"/>
                  <c:y val="-1.6326530612244903E-2"/>
                </c:manualLayout>
              </c:layout>
              <c:dLblPos val="r"/>
              <c:showLegendKey val="0"/>
              <c:showVal val="1"/>
              <c:showCatName val="0"/>
              <c:showSerName val="0"/>
              <c:showPercent val="0"/>
              <c:showBubbleSize val="0"/>
            </c:dLbl>
            <c:dLbl>
              <c:idx val="25"/>
              <c:layout>
                <c:manualLayout>
                  <c:x val="-1.7934991787620015E-2"/>
                  <c:y val="-1.2698412698412705E-2"/>
                </c:manualLayout>
              </c:layout>
              <c:dLblPos val="r"/>
              <c:showLegendKey val="0"/>
              <c:showVal val="1"/>
              <c:showCatName val="0"/>
              <c:showSerName val="0"/>
              <c:showPercent val="0"/>
              <c:showBubbleSize val="0"/>
            </c:dLbl>
            <c:dLbl>
              <c:idx val="26"/>
              <c:layout>
                <c:manualLayout>
                  <c:x val="-1.7934991787620102E-2"/>
                  <c:y val="-1.4512471655328821E-2"/>
                </c:manualLayout>
              </c:layout>
              <c:dLblPos val="r"/>
              <c:showLegendKey val="0"/>
              <c:showVal val="1"/>
              <c:showCatName val="0"/>
              <c:showSerName val="0"/>
              <c:showPercent val="0"/>
              <c:showBubbleSize val="0"/>
            </c:dLbl>
            <c:dLbl>
              <c:idx val="27"/>
              <c:layout>
                <c:manualLayout>
                  <c:x val="-1.7934991787620102E-2"/>
                  <c:y val="-1.0884353741496601E-2"/>
                </c:manualLayout>
              </c:layout>
              <c:dLblPos val="r"/>
              <c:showLegendKey val="0"/>
              <c:showVal val="1"/>
              <c:showCatName val="0"/>
              <c:showSerName val="0"/>
              <c:showPercent val="0"/>
              <c:showBubbleSize val="0"/>
            </c:dLbl>
            <c:dLbl>
              <c:idx val="28"/>
              <c:layout>
                <c:manualLayout>
                  <c:x val="-1.7934991787620102E-2"/>
                  <c:y val="-9.0702947845805008E-3"/>
                </c:manualLayout>
              </c:layout>
              <c:dLblPos val="r"/>
              <c:showLegendKey val="0"/>
              <c:showVal val="1"/>
              <c:showCatName val="0"/>
              <c:showSerName val="0"/>
              <c:showPercent val="0"/>
              <c:showBubbleSize val="0"/>
            </c:dLbl>
            <c:dLbl>
              <c:idx val="29"/>
              <c:layout>
                <c:manualLayout>
                  <c:x val="-1.7934991787620102E-2"/>
                  <c:y val="-1.0884353741496601E-2"/>
                </c:manualLayout>
              </c:layout>
              <c:dLblPos val="r"/>
              <c:showLegendKey val="0"/>
              <c:showVal val="1"/>
              <c:showCatName val="0"/>
              <c:showSerName val="0"/>
              <c:showPercent val="0"/>
              <c:showBubbleSize val="0"/>
            </c:dLbl>
            <c:txPr>
              <a:bodyPr rot="-5400000" vert="horz"/>
              <a:lstStyle/>
              <a:p>
                <a:pPr algn="ctr">
                  <a:defRPr sz="800" b="1" i="0" u="none" strike="noStrike" baseline="0">
                    <a:solidFill>
                      <a:srgbClr val="000000"/>
                    </a:solidFill>
                    <a:latin typeface="Arial Narrow" pitchFamily="34" charset="0"/>
                    <a:ea typeface="Arial"/>
                    <a:cs typeface="Arial"/>
                  </a:defRPr>
                </a:pPr>
                <a:endParaRPr lang="es-MX"/>
              </a:p>
            </c:txPr>
            <c:dLblPos val="ctr"/>
            <c:showLegendKey val="0"/>
            <c:showVal val="1"/>
            <c:showCatName val="0"/>
            <c:showSerName val="0"/>
            <c:showPercent val="0"/>
            <c:showBubbleSize val="0"/>
            <c:showLeaderLines val="0"/>
          </c:dLbls>
          <c:cat>
            <c:multiLvlStrRef>
              <c:f>'PnEAxtipodeNA(Tabla)'!$B$7:$C$42</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2005</c:v>
                  </c:pt>
                  <c:pt idx="4">
                    <c:v>2006</c:v>
                  </c:pt>
                  <c:pt idx="8">
                    <c:v>2007</c:v>
                  </c:pt>
                  <c:pt idx="12">
                    <c:v>2008</c:v>
                  </c:pt>
                  <c:pt idx="16">
                    <c:v>2009</c:v>
                  </c:pt>
                  <c:pt idx="20">
                    <c:v>2010</c:v>
                  </c:pt>
                  <c:pt idx="24">
                    <c:v>2011</c:v>
                  </c:pt>
                  <c:pt idx="28">
                    <c:v>2012</c:v>
                  </c:pt>
                  <c:pt idx="32">
                    <c:v>2013</c:v>
                  </c:pt>
                </c:lvl>
              </c:multiLvlStrCache>
            </c:multiLvlStrRef>
          </c:cat>
          <c:val>
            <c:numRef>
              <c:f>'PnEAxtipodeNA(Tabla)'!$M$7:$M$39</c:f>
              <c:numCache>
                <c:formatCode>#,##0</c:formatCode>
                <c:ptCount val="33"/>
                <c:pt idx="0">
                  <c:v>96296</c:v>
                </c:pt>
                <c:pt idx="1">
                  <c:v>97722</c:v>
                </c:pt>
                <c:pt idx="2">
                  <c:v>96574</c:v>
                </c:pt>
                <c:pt idx="3">
                  <c:v>89282</c:v>
                </c:pt>
                <c:pt idx="4">
                  <c:v>87642</c:v>
                </c:pt>
                <c:pt idx="5">
                  <c:v>87989</c:v>
                </c:pt>
                <c:pt idx="6">
                  <c:v>105404</c:v>
                </c:pt>
                <c:pt idx="7">
                  <c:v>94160</c:v>
                </c:pt>
                <c:pt idx="8">
                  <c:v>107645</c:v>
                </c:pt>
                <c:pt idx="9">
                  <c:v>108575</c:v>
                </c:pt>
                <c:pt idx="10">
                  <c:v>111408</c:v>
                </c:pt>
                <c:pt idx="11">
                  <c:v>95751</c:v>
                </c:pt>
                <c:pt idx="12">
                  <c:v>108814</c:v>
                </c:pt>
                <c:pt idx="13">
                  <c:v>106318</c:v>
                </c:pt>
                <c:pt idx="14">
                  <c:v>116688</c:v>
                </c:pt>
                <c:pt idx="15">
                  <c:v>119292</c:v>
                </c:pt>
                <c:pt idx="16">
                  <c:v>113084</c:v>
                </c:pt>
                <c:pt idx="17">
                  <c:v>122564</c:v>
                </c:pt>
                <c:pt idx="18">
                  <c:v>128126</c:v>
                </c:pt>
                <c:pt idx="19">
                  <c:v>116711</c:v>
                </c:pt>
                <c:pt idx="20">
                  <c:v>138990</c:v>
                </c:pt>
                <c:pt idx="21">
                  <c:v>132859</c:v>
                </c:pt>
                <c:pt idx="22">
                  <c:v>134521</c:v>
                </c:pt>
                <c:pt idx="23">
                  <c:v>162943</c:v>
                </c:pt>
                <c:pt idx="24">
                  <c:v>155631</c:v>
                </c:pt>
                <c:pt idx="25">
                  <c:v>145748</c:v>
                </c:pt>
                <c:pt idx="26">
                  <c:v>141722</c:v>
                </c:pt>
                <c:pt idx="27">
                  <c:v>146866</c:v>
                </c:pt>
                <c:pt idx="28">
                  <c:v>163689</c:v>
                </c:pt>
                <c:pt idx="29">
                  <c:v>150832</c:v>
                </c:pt>
                <c:pt idx="30">
                  <c:v>153013</c:v>
                </c:pt>
                <c:pt idx="31">
                  <c:v>160068</c:v>
                </c:pt>
                <c:pt idx="32">
                  <c:v>163030</c:v>
                </c:pt>
              </c:numCache>
            </c:numRef>
          </c:val>
          <c:smooth val="0"/>
        </c:ser>
        <c:ser>
          <c:idx val="3"/>
          <c:order val="3"/>
          <c:tx>
            <c:strRef>
              <c:f>'PnEAxtipodeNA(Tabla)'!$P$5:$R$5</c:f>
              <c:strCache>
                <c:ptCount val="1"/>
                <c:pt idx="0">
                  <c:v>Con impedimentos físicos para trabajar</c:v>
                </c:pt>
              </c:strCache>
            </c:strRef>
          </c:tx>
          <c:spPr>
            <a:ln>
              <a:solidFill>
                <a:schemeClr val="accent2">
                  <a:lumMod val="20000"/>
                  <a:lumOff val="80000"/>
                </a:schemeClr>
              </a:solidFill>
            </a:ln>
          </c:spPr>
          <c:marker>
            <c:spPr>
              <a:solidFill>
                <a:schemeClr val="accent2">
                  <a:lumMod val="20000"/>
                  <a:lumOff val="80000"/>
                </a:schemeClr>
              </a:solidFill>
              <a:ln>
                <a:solidFill>
                  <a:schemeClr val="accent2">
                    <a:lumMod val="20000"/>
                    <a:lumOff val="80000"/>
                  </a:schemeClr>
                </a:solidFill>
              </a:ln>
            </c:spPr>
          </c:marker>
          <c:dLbls>
            <c:dLbl>
              <c:idx val="0"/>
              <c:layout>
                <c:manualLayout>
                  <c:x val="-1.9128665317909667E-2"/>
                  <c:y val="2.1768707482993387E-2"/>
                </c:manualLayout>
              </c:layout>
              <c:dLblPos val="r"/>
              <c:showLegendKey val="0"/>
              <c:showVal val="1"/>
              <c:showCatName val="0"/>
              <c:showSerName val="0"/>
              <c:showPercent val="0"/>
              <c:showBubbleSize val="0"/>
            </c:dLbl>
            <c:dLbl>
              <c:idx val="1"/>
              <c:layout>
                <c:manualLayout>
                  <c:x val="-1.7934991787620102E-2"/>
                  <c:y val="1.4512471655328821E-2"/>
                </c:manualLayout>
              </c:layout>
              <c:dLblPos val="r"/>
              <c:showLegendKey val="0"/>
              <c:showVal val="1"/>
              <c:showCatName val="0"/>
              <c:showSerName val="0"/>
              <c:showPercent val="0"/>
              <c:showBubbleSize val="0"/>
            </c:dLbl>
            <c:dLbl>
              <c:idx val="2"/>
              <c:layout>
                <c:manualLayout>
                  <c:x val="-1.7934991787620102E-2"/>
                  <c:y val="7.2562358276644003E-3"/>
                </c:manualLayout>
              </c:layout>
              <c:dLblPos val="r"/>
              <c:showLegendKey val="0"/>
              <c:showVal val="1"/>
              <c:showCatName val="0"/>
              <c:showSerName val="0"/>
              <c:showPercent val="0"/>
              <c:showBubbleSize val="0"/>
            </c:dLbl>
            <c:dLbl>
              <c:idx val="3"/>
              <c:layout>
                <c:manualLayout>
                  <c:x val="-1.7934991787620102E-2"/>
                  <c:y val="1.2698412698412705E-2"/>
                </c:manualLayout>
              </c:layout>
              <c:dLblPos val="r"/>
              <c:showLegendKey val="0"/>
              <c:showVal val="1"/>
              <c:showCatName val="0"/>
              <c:showSerName val="0"/>
              <c:showPercent val="0"/>
              <c:showBubbleSize val="0"/>
            </c:dLbl>
            <c:dLbl>
              <c:idx val="4"/>
              <c:layout>
                <c:manualLayout>
                  <c:x val="-1.7934991787620102E-2"/>
                  <c:y val="1.2698412698412705E-2"/>
                </c:manualLayout>
              </c:layout>
              <c:dLblPos val="r"/>
              <c:showLegendKey val="0"/>
              <c:showVal val="1"/>
              <c:showCatName val="0"/>
              <c:showSerName val="0"/>
              <c:showPercent val="0"/>
              <c:showBubbleSize val="0"/>
            </c:dLbl>
            <c:dLbl>
              <c:idx val="5"/>
              <c:layout>
                <c:manualLayout>
                  <c:x val="-1.7934991787620102E-2"/>
                  <c:y val="1.0884353741496601E-2"/>
                </c:manualLayout>
              </c:layout>
              <c:dLblPos val="r"/>
              <c:showLegendKey val="0"/>
              <c:showVal val="1"/>
              <c:showCatName val="0"/>
              <c:showSerName val="0"/>
              <c:showPercent val="0"/>
              <c:showBubbleSize val="0"/>
            </c:dLbl>
            <c:dLbl>
              <c:idx val="6"/>
              <c:layout>
                <c:manualLayout>
                  <c:x val="-1.7934991787620102E-2"/>
                  <c:y val="5.4421768707482955E-3"/>
                </c:manualLayout>
              </c:layout>
              <c:dLblPos val="r"/>
              <c:showLegendKey val="0"/>
              <c:showVal val="1"/>
              <c:showCatName val="0"/>
              <c:showSerName val="0"/>
              <c:showPercent val="0"/>
              <c:showBubbleSize val="0"/>
            </c:dLbl>
            <c:dLbl>
              <c:idx val="7"/>
              <c:layout>
                <c:manualLayout>
                  <c:x val="-1.7934991787620102E-2"/>
                  <c:y val="5.4421768707482955E-3"/>
                </c:manualLayout>
              </c:layout>
              <c:dLblPos val="r"/>
              <c:showLegendKey val="0"/>
              <c:showVal val="1"/>
              <c:showCatName val="0"/>
              <c:showSerName val="0"/>
              <c:showPercent val="0"/>
              <c:showBubbleSize val="0"/>
            </c:dLbl>
            <c:dLbl>
              <c:idx val="8"/>
              <c:layout>
                <c:manualLayout>
                  <c:x val="-1.7934991787620102E-2"/>
                  <c:y val="3.6281179138322236E-3"/>
                </c:manualLayout>
              </c:layout>
              <c:dLblPos val="r"/>
              <c:showLegendKey val="0"/>
              <c:showVal val="1"/>
              <c:showCatName val="0"/>
              <c:showSerName val="0"/>
              <c:showPercent val="0"/>
              <c:showBubbleSize val="0"/>
            </c:dLbl>
            <c:dLbl>
              <c:idx val="9"/>
              <c:layout>
                <c:manualLayout>
                  <c:x val="-1.7934991787620102E-2"/>
                  <c:y val="5.4421768707482955E-3"/>
                </c:manualLayout>
              </c:layout>
              <c:dLblPos val="r"/>
              <c:showLegendKey val="0"/>
              <c:showVal val="1"/>
              <c:showCatName val="0"/>
              <c:showSerName val="0"/>
              <c:showPercent val="0"/>
              <c:showBubbleSize val="0"/>
            </c:dLbl>
            <c:dLbl>
              <c:idx val="18"/>
              <c:layout>
                <c:manualLayout>
                  <c:x val="-1.7934991787620102E-2"/>
                  <c:y val="-3.6281179138322236E-3"/>
                </c:manualLayout>
              </c:layout>
              <c:dLblPos val="r"/>
              <c:showLegendKey val="0"/>
              <c:showVal val="1"/>
              <c:showCatName val="0"/>
              <c:showSerName val="0"/>
              <c:showPercent val="0"/>
              <c:showBubbleSize val="0"/>
            </c:dLbl>
            <c:dLbl>
              <c:idx val="20"/>
              <c:layout>
                <c:manualLayout>
                  <c:x val="-1.7934991787620015E-2"/>
                  <c:y val="-5.4421768707482955E-3"/>
                </c:manualLayout>
              </c:layout>
              <c:dLblPos val="r"/>
              <c:showLegendKey val="0"/>
              <c:showVal val="1"/>
              <c:showCatName val="0"/>
              <c:showSerName val="0"/>
              <c:showPercent val="0"/>
              <c:showBubbleSize val="0"/>
            </c:dLbl>
            <c:dLbl>
              <c:idx val="22"/>
              <c:layout>
                <c:manualLayout>
                  <c:x val="-1.7934991787620102E-2"/>
                  <c:y val="-3.6281179138322236E-3"/>
                </c:manualLayout>
              </c:layout>
              <c:dLblPos val="r"/>
              <c:showLegendKey val="0"/>
              <c:showVal val="1"/>
              <c:showCatName val="0"/>
              <c:showSerName val="0"/>
              <c:showPercent val="0"/>
              <c:showBubbleSize val="0"/>
            </c:dLbl>
            <c:txPr>
              <a:bodyPr rot="-5400000" vert="horz"/>
              <a:lstStyle/>
              <a:p>
                <a:pPr algn="ctr">
                  <a:defRPr sz="700" b="1" i="0" u="none" strike="noStrike" baseline="0">
                    <a:solidFill>
                      <a:srgbClr val="000000"/>
                    </a:solidFill>
                    <a:latin typeface="Arial Narrow" pitchFamily="34" charset="0"/>
                    <a:ea typeface="Arial"/>
                    <a:cs typeface="Arial"/>
                  </a:defRPr>
                </a:pPr>
                <a:endParaRPr lang="es-MX"/>
              </a:p>
            </c:txPr>
            <c:dLblPos val="ctr"/>
            <c:showLegendKey val="0"/>
            <c:showVal val="1"/>
            <c:showCatName val="0"/>
            <c:showSerName val="0"/>
            <c:showPercent val="0"/>
            <c:showBubbleSize val="0"/>
            <c:showLeaderLines val="0"/>
          </c:dLbls>
          <c:cat>
            <c:multiLvlStrRef>
              <c:f>'PnEAxtipodeNA(Tabla)'!$B$7:$C$42</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2005</c:v>
                  </c:pt>
                  <c:pt idx="4">
                    <c:v>2006</c:v>
                  </c:pt>
                  <c:pt idx="8">
                    <c:v>2007</c:v>
                  </c:pt>
                  <c:pt idx="12">
                    <c:v>2008</c:v>
                  </c:pt>
                  <c:pt idx="16">
                    <c:v>2009</c:v>
                  </c:pt>
                  <c:pt idx="20">
                    <c:v>2010</c:v>
                  </c:pt>
                  <c:pt idx="24">
                    <c:v>2011</c:v>
                  </c:pt>
                  <c:pt idx="28">
                    <c:v>2012</c:v>
                  </c:pt>
                  <c:pt idx="32">
                    <c:v>2013</c:v>
                  </c:pt>
                </c:lvl>
              </c:multiLvlStrCache>
            </c:multiLvlStrRef>
          </c:cat>
          <c:val>
            <c:numRef>
              <c:f>'PnEAxtipodeNA(Tabla)'!$P$7:$P$39</c:f>
              <c:numCache>
                <c:formatCode>#,##0</c:formatCode>
                <c:ptCount val="33"/>
                <c:pt idx="0">
                  <c:v>72748</c:v>
                </c:pt>
                <c:pt idx="1">
                  <c:v>58720</c:v>
                </c:pt>
                <c:pt idx="2">
                  <c:v>51207</c:v>
                </c:pt>
                <c:pt idx="3">
                  <c:v>45998</c:v>
                </c:pt>
                <c:pt idx="4">
                  <c:v>59443</c:v>
                </c:pt>
                <c:pt idx="5">
                  <c:v>42244</c:v>
                </c:pt>
                <c:pt idx="6">
                  <c:v>40544</c:v>
                </c:pt>
                <c:pt idx="7">
                  <c:v>37708</c:v>
                </c:pt>
                <c:pt idx="8">
                  <c:v>34070</c:v>
                </c:pt>
                <c:pt idx="9">
                  <c:v>36205</c:v>
                </c:pt>
                <c:pt idx="10">
                  <c:v>29222</c:v>
                </c:pt>
                <c:pt idx="11">
                  <c:v>29679</c:v>
                </c:pt>
                <c:pt idx="12">
                  <c:v>28198</c:v>
                </c:pt>
                <c:pt idx="13">
                  <c:v>39888</c:v>
                </c:pt>
                <c:pt idx="14">
                  <c:v>44576</c:v>
                </c:pt>
                <c:pt idx="15">
                  <c:v>36140</c:v>
                </c:pt>
                <c:pt idx="16">
                  <c:v>34813</c:v>
                </c:pt>
                <c:pt idx="17">
                  <c:v>37103</c:v>
                </c:pt>
                <c:pt idx="18">
                  <c:v>30982</c:v>
                </c:pt>
                <c:pt idx="19">
                  <c:v>37962</c:v>
                </c:pt>
                <c:pt idx="20">
                  <c:v>36864</c:v>
                </c:pt>
                <c:pt idx="21">
                  <c:v>43974</c:v>
                </c:pt>
                <c:pt idx="22">
                  <c:v>36229</c:v>
                </c:pt>
                <c:pt idx="23">
                  <c:v>28487</c:v>
                </c:pt>
                <c:pt idx="24">
                  <c:v>35077</c:v>
                </c:pt>
                <c:pt idx="25">
                  <c:v>36443</c:v>
                </c:pt>
                <c:pt idx="26">
                  <c:v>34834</c:v>
                </c:pt>
                <c:pt idx="27">
                  <c:v>35853</c:v>
                </c:pt>
                <c:pt idx="28">
                  <c:v>36281</c:v>
                </c:pt>
                <c:pt idx="29">
                  <c:v>43550</c:v>
                </c:pt>
                <c:pt idx="30">
                  <c:v>46217</c:v>
                </c:pt>
                <c:pt idx="31">
                  <c:v>43104</c:v>
                </c:pt>
                <c:pt idx="32">
                  <c:v>42829</c:v>
                </c:pt>
              </c:numCache>
            </c:numRef>
          </c:val>
          <c:smooth val="0"/>
        </c:ser>
        <c:ser>
          <c:idx val="4"/>
          <c:order val="4"/>
          <c:tx>
            <c:strRef>
              <c:f>'PnEAxtipodeNA(Tabla)'!$S$5:$U$5</c:f>
              <c:strCache>
                <c:ptCount val="1"/>
                <c:pt idx="0">
                  <c:v>Otros no activos</c:v>
                </c:pt>
              </c:strCache>
            </c:strRef>
          </c:tx>
          <c:spPr>
            <a:ln>
              <a:solidFill>
                <a:schemeClr val="accent2">
                  <a:lumMod val="60000"/>
                  <a:lumOff val="40000"/>
                </a:schemeClr>
              </a:solidFill>
            </a:ln>
          </c:spPr>
          <c:marker>
            <c:spPr>
              <a:solidFill>
                <a:schemeClr val="accent2">
                  <a:lumMod val="60000"/>
                  <a:lumOff val="40000"/>
                </a:schemeClr>
              </a:solidFill>
              <a:ln>
                <a:solidFill>
                  <a:schemeClr val="accent2">
                    <a:lumMod val="60000"/>
                    <a:lumOff val="40000"/>
                  </a:schemeClr>
                </a:solidFill>
              </a:ln>
            </c:spPr>
          </c:marker>
          <c:dLbls>
            <c:txPr>
              <a:bodyPr rot="-5400000" vert="horz"/>
              <a:lstStyle/>
              <a:p>
                <a:pPr algn="ctr">
                  <a:defRPr sz="8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'PnEAxtipodeNA(Tabla)'!$B$7:$C$42</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2005</c:v>
                  </c:pt>
                  <c:pt idx="4">
                    <c:v>2006</c:v>
                  </c:pt>
                  <c:pt idx="8">
                    <c:v>2007</c:v>
                  </c:pt>
                  <c:pt idx="12">
                    <c:v>2008</c:v>
                  </c:pt>
                  <c:pt idx="16">
                    <c:v>2009</c:v>
                  </c:pt>
                  <c:pt idx="20">
                    <c:v>2010</c:v>
                  </c:pt>
                  <c:pt idx="24">
                    <c:v>2011</c:v>
                  </c:pt>
                  <c:pt idx="28">
                    <c:v>2012</c:v>
                  </c:pt>
                  <c:pt idx="32">
                    <c:v>2013</c:v>
                  </c:pt>
                </c:lvl>
              </c:multiLvlStrCache>
            </c:multiLvlStrRef>
          </c:cat>
          <c:val>
            <c:numRef>
              <c:f>'PnEAxtipodeNA(Tabla)'!$S$7:$S$39</c:f>
              <c:numCache>
                <c:formatCode>#,##0</c:formatCode>
                <c:ptCount val="33"/>
                <c:pt idx="0">
                  <c:v>174413</c:v>
                </c:pt>
                <c:pt idx="1">
                  <c:v>196305</c:v>
                </c:pt>
                <c:pt idx="2">
                  <c:v>168792</c:v>
                </c:pt>
                <c:pt idx="3">
                  <c:v>192679</c:v>
                </c:pt>
                <c:pt idx="4">
                  <c:v>173956</c:v>
                </c:pt>
                <c:pt idx="5">
                  <c:v>184222</c:v>
                </c:pt>
                <c:pt idx="6">
                  <c:v>195852</c:v>
                </c:pt>
                <c:pt idx="7">
                  <c:v>164196</c:v>
                </c:pt>
                <c:pt idx="8">
                  <c:v>185237</c:v>
                </c:pt>
                <c:pt idx="9">
                  <c:v>170460</c:v>
                </c:pt>
                <c:pt idx="10">
                  <c:v>185002</c:v>
                </c:pt>
                <c:pt idx="11">
                  <c:v>200941</c:v>
                </c:pt>
                <c:pt idx="12">
                  <c:v>216711</c:v>
                </c:pt>
                <c:pt idx="13">
                  <c:v>188726</c:v>
                </c:pt>
                <c:pt idx="14">
                  <c:v>214597</c:v>
                </c:pt>
                <c:pt idx="15">
                  <c:v>231817</c:v>
                </c:pt>
                <c:pt idx="16">
                  <c:v>227305</c:v>
                </c:pt>
                <c:pt idx="17">
                  <c:v>214082</c:v>
                </c:pt>
                <c:pt idx="18">
                  <c:v>231975</c:v>
                </c:pt>
                <c:pt idx="19">
                  <c:v>208264</c:v>
                </c:pt>
                <c:pt idx="20">
                  <c:v>216219</c:v>
                </c:pt>
                <c:pt idx="21">
                  <c:v>219007</c:v>
                </c:pt>
                <c:pt idx="22">
                  <c:v>238732</c:v>
                </c:pt>
                <c:pt idx="23">
                  <c:v>209811</c:v>
                </c:pt>
                <c:pt idx="24">
                  <c:v>230476</c:v>
                </c:pt>
                <c:pt idx="25">
                  <c:v>243259</c:v>
                </c:pt>
                <c:pt idx="26">
                  <c:v>246224</c:v>
                </c:pt>
                <c:pt idx="27">
                  <c:v>226673</c:v>
                </c:pt>
                <c:pt idx="28">
                  <c:v>229844</c:v>
                </c:pt>
                <c:pt idx="29">
                  <c:v>226051</c:v>
                </c:pt>
                <c:pt idx="30">
                  <c:v>245875</c:v>
                </c:pt>
                <c:pt idx="31">
                  <c:v>261547</c:v>
                </c:pt>
                <c:pt idx="32">
                  <c:v>249351</c:v>
                </c:pt>
              </c:numCache>
            </c:numRef>
          </c:val>
          <c:smooth val="0"/>
        </c:ser>
        <c:dLbls>
          <c:showLegendKey val="0"/>
          <c:showVal val="0"/>
          <c:showCatName val="0"/>
          <c:showSerName val="0"/>
          <c:showPercent val="0"/>
          <c:showBubbleSize val="0"/>
        </c:dLbls>
        <c:marker val="1"/>
        <c:smooth val="0"/>
        <c:axId val="105405056"/>
        <c:axId val="107831680"/>
      </c:lineChart>
      <c:catAx>
        <c:axId val="105405056"/>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7831680"/>
        <c:crosses val="autoZero"/>
        <c:auto val="1"/>
        <c:lblAlgn val="ctr"/>
        <c:lblOffset val="100"/>
        <c:noMultiLvlLbl val="0"/>
      </c:catAx>
      <c:valAx>
        <c:axId val="107831680"/>
        <c:scaling>
          <c:orientation val="minMax"/>
        </c:scaling>
        <c:delete val="0"/>
        <c:axPos val="l"/>
        <c:numFmt formatCode="#,##0" sourceLinked="1"/>
        <c:majorTickMark val="none"/>
        <c:minorTickMark val="none"/>
        <c:tickLblPos val="nextTo"/>
        <c:spPr>
          <a:ln w="9525">
            <a:solidFill>
              <a:schemeClr val="tx1">
                <a:lumMod val="65000"/>
                <a:lumOff val="35000"/>
              </a:schemeClr>
            </a:solidFill>
          </a:ln>
        </c:spPr>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5405056"/>
        <c:crosses val="autoZero"/>
        <c:crossBetween val="between"/>
        <c:majorUnit val="100000"/>
      </c:valAx>
    </c:plotArea>
    <c:legend>
      <c:legendPos val="b"/>
      <c:layout>
        <c:manualLayout>
          <c:xMode val="edge"/>
          <c:yMode val="edge"/>
          <c:x val="8.4782267180106147E-2"/>
          <c:y val="0.93819054171626148"/>
          <c:w val="0.82505555874859093"/>
          <c:h val="3.4844867692509482E-2"/>
        </c:manualLayout>
      </c:layout>
      <c:overlay val="0"/>
      <c:txPr>
        <a:bodyPr/>
        <a:lstStyle/>
        <a:p>
          <a:pPr>
            <a:defRPr sz="1000" b="1" i="0" u="none" strike="noStrike" baseline="0">
              <a:solidFill>
                <a:srgbClr val="000000"/>
              </a:solidFill>
              <a:latin typeface="Arial Narrow" pitchFamily="34" charset="0"/>
              <a:ea typeface="Calibri"/>
              <a:cs typeface="Arial" pitchFamily="34" charset="0"/>
            </a:defRPr>
          </a:pPr>
          <a:endParaRPr lang="es-MX"/>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66" l="0.70000000000000062" r="0.70000000000000062" t="0.75000000000000366"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Proporción de hogares según sexo del jefe</a:t>
            </a: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II trimestre de cada año,  2006-2012</a:t>
            </a:r>
          </a:p>
        </c:rich>
      </c:tx>
      <c:overlay val="1"/>
    </c:title>
    <c:autoTitleDeleted val="0"/>
    <c:view3D>
      <c:rotX val="0"/>
      <c:rotY val="10"/>
      <c:depthPercent val="100"/>
      <c:rAngAx val="0"/>
      <c:perspective val="0"/>
    </c:view3D>
    <c:floor>
      <c:thickness val="0"/>
    </c:floor>
    <c:sideWall>
      <c:thickness val="0"/>
    </c:sideWall>
    <c:backWall>
      <c:thickness val="0"/>
    </c:backWall>
    <c:plotArea>
      <c:layout>
        <c:manualLayout>
          <c:layoutTarget val="inner"/>
          <c:xMode val="edge"/>
          <c:yMode val="edge"/>
          <c:x val="0.10224178635962021"/>
          <c:y val="0.14615384615384616"/>
          <c:w val="0.8793327530038646"/>
          <c:h val="0.7110631940238239"/>
        </c:manualLayout>
      </c:layout>
      <c:bar3DChart>
        <c:barDir val="col"/>
        <c:grouping val="clustered"/>
        <c:varyColors val="0"/>
        <c:ser>
          <c:idx val="0"/>
          <c:order val="0"/>
          <c:tx>
            <c:strRef>
              <c:f>'Hog.sexodeljefe(Tabla)'!$E$5</c:f>
              <c:strCache>
                <c:ptCount val="1"/>
                <c:pt idx="0">
                  <c:v>Hombre</c:v>
                </c:pt>
              </c:strCache>
            </c:strRef>
          </c:tx>
          <c:spPr>
            <a:solidFill>
              <a:schemeClr val="accent2">
                <a:lumMod val="50000"/>
              </a:schemeClr>
            </a:solidFill>
            <a:scene3d>
              <a:camera prst="orthographicFront"/>
              <a:lightRig rig="threePt" dir="t"/>
            </a:scene3d>
            <a:sp3d>
              <a:bevelT w="152400" h="50800" prst="softRound"/>
            </a:sp3d>
          </c:spPr>
          <c:invertIfNegative val="0"/>
          <c:dLbls>
            <c:dLbl>
              <c:idx val="0"/>
              <c:layout>
                <c:manualLayout>
                  <c:x val="0"/>
                  <c:y val="0.10769230769230755"/>
                </c:manualLayout>
              </c:layout>
              <c:showLegendKey val="0"/>
              <c:showVal val="1"/>
              <c:showCatName val="0"/>
              <c:showSerName val="0"/>
              <c:showPercent val="0"/>
              <c:showBubbleSize val="0"/>
            </c:dLbl>
            <c:dLbl>
              <c:idx val="1"/>
              <c:layout>
                <c:manualLayout>
                  <c:x val="3.3500837520938163E-3"/>
                  <c:y val="0.10769230769230755"/>
                </c:manualLayout>
              </c:layout>
              <c:showLegendKey val="0"/>
              <c:showVal val="1"/>
              <c:showCatName val="0"/>
              <c:showSerName val="0"/>
              <c:showPercent val="0"/>
              <c:showBubbleSize val="0"/>
            </c:dLbl>
            <c:dLbl>
              <c:idx val="2"/>
              <c:layout>
                <c:manualLayout>
                  <c:x val="-1.6750418760469136E-3"/>
                  <c:y val="0.10256410256410305"/>
                </c:manualLayout>
              </c:layout>
              <c:showLegendKey val="0"/>
              <c:showVal val="1"/>
              <c:showCatName val="0"/>
              <c:showSerName val="0"/>
              <c:showPercent val="0"/>
              <c:showBubbleSize val="0"/>
            </c:dLbl>
            <c:dLbl>
              <c:idx val="3"/>
              <c:layout>
                <c:manualLayout>
                  <c:x val="0"/>
                  <c:y val="0.1051282051282056"/>
                </c:manualLayout>
              </c:layout>
              <c:showLegendKey val="0"/>
              <c:showVal val="1"/>
              <c:showCatName val="0"/>
              <c:showSerName val="0"/>
              <c:showPercent val="0"/>
              <c:showBubbleSize val="0"/>
            </c:dLbl>
            <c:dLbl>
              <c:idx val="4"/>
              <c:layout>
                <c:manualLayout>
                  <c:x val="1.6750418760469136E-3"/>
                  <c:y val="0.11025641025641029"/>
                </c:manualLayout>
              </c:layout>
              <c:showLegendKey val="0"/>
              <c:showVal val="1"/>
              <c:showCatName val="0"/>
              <c:showSerName val="0"/>
              <c:showPercent val="0"/>
              <c:showBubbleSize val="0"/>
            </c:dLbl>
            <c:dLbl>
              <c:idx val="5"/>
              <c:layout>
                <c:manualLayout>
                  <c:x val="1.6750418760469136E-3"/>
                  <c:y val="0.1051282051282056"/>
                </c:manualLayout>
              </c:layout>
              <c:showLegendKey val="0"/>
              <c:showVal val="1"/>
              <c:showCatName val="0"/>
              <c:showSerName val="0"/>
              <c:showPercent val="0"/>
              <c:showBubbleSize val="0"/>
            </c:dLbl>
            <c:dLbl>
              <c:idx val="6"/>
              <c:layout>
                <c:manualLayout>
                  <c:x val="0"/>
                  <c:y val="0.11282051282051282"/>
                </c:manualLayout>
              </c:layout>
              <c:showLegendKey val="0"/>
              <c:showVal val="1"/>
              <c:showCatName val="0"/>
              <c:showSerName val="0"/>
              <c:showPercent val="0"/>
              <c:showBubbleSize val="0"/>
            </c:dLbl>
            <c:spPr>
              <a:scene3d>
                <a:camera prst="orthographicFront"/>
                <a:lightRig rig="threePt" dir="t"/>
              </a:scene3d>
              <a:sp3d>
                <a:bevelB/>
              </a:sp3d>
            </c:spPr>
            <c:txPr>
              <a:bodyPr rot="-5400000" vert="horz"/>
              <a:lstStyle/>
              <a:p>
                <a:pPr algn="ctr">
                  <a:defRPr sz="1200" b="1" i="0" u="none" strike="noStrike" baseline="0">
                    <a:solidFill>
                      <a:srgbClr val="FFFFFF"/>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numRef>
              <c:f>('Hog.sexodeljefe(Tabla)'!$B$11,'Hog.sexodeljefe(Tabla)'!$B$15,'Hog.sexodeljefe(Tabla)'!$B$19,'Hog.sexodeljefe(Tabla)'!$B$23,'Hog.sexodeljefe(Tabla)'!$B$26,'Hog.sexodeljefe(Tabla)'!$B$30,'Hog.sexodeljefe(Tabla)'!$B$34)</c:f>
              <c:numCache>
                <c:formatCode>General</c:formatCode>
                <c:ptCount val="7"/>
                <c:pt idx="0">
                  <c:v>2006</c:v>
                </c:pt>
                <c:pt idx="1">
                  <c:v>2007</c:v>
                </c:pt>
                <c:pt idx="2">
                  <c:v>2008</c:v>
                </c:pt>
                <c:pt idx="3">
                  <c:v>2009</c:v>
                </c:pt>
                <c:pt idx="4">
                  <c:v>2010</c:v>
                </c:pt>
                <c:pt idx="5">
                  <c:v>2011</c:v>
                </c:pt>
                <c:pt idx="6">
                  <c:v>2012</c:v>
                </c:pt>
              </c:numCache>
            </c:numRef>
          </c:cat>
          <c:val>
            <c:numRef>
              <c:f>('Hog.sexodeljefe(Tabla)'!$E$11,'Hog.sexodeljefe(Tabla)'!$E$15,'Hog.sexodeljefe(Tabla)'!$E$19,'Hog.sexodeljefe(Tabla)'!$E$23,'Hog.sexodeljefe(Tabla)'!$E$27,'Hog.sexodeljefe(Tabla)'!$E$31,'Hog.sexodeljefe(Tabla)'!$E$35)</c:f>
              <c:numCache>
                <c:formatCode>#,##0.00</c:formatCode>
                <c:ptCount val="7"/>
                <c:pt idx="0">
                  <c:v>77.668676565218433</c:v>
                </c:pt>
                <c:pt idx="1">
                  <c:v>77.016968813913707</c:v>
                </c:pt>
                <c:pt idx="2">
                  <c:v>77.500449449980309</c:v>
                </c:pt>
                <c:pt idx="3">
                  <c:v>77.959751743072218</c:v>
                </c:pt>
                <c:pt idx="4">
                  <c:v>77.643041610356121</c:v>
                </c:pt>
                <c:pt idx="5">
                  <c:v>76.538236343342319</c:v>
                </c:pt>
                <c:pt idx="6">
                  <c:v>75.910726060554936</c:v>
                </c:pt>
              </c:numCache>
            </c:numRef>
          </c:val>
        </c:ser>
        <c:ser>
          <c:idx val="1"/>
          <c:order val="1"/>
          <c:tx>
            <c:strRef>
              <c:f>'Hog.sexodeljefe(Tabla)'!$F$5</c:f>
              <c:strCache>
                <c:ptCount val="1"/>
                <c:pt idx="0">
                  <c:v>Mujer</c:v>
                </c:pt>
              </c:strCache>
            </c:strRef>
          </c:tx>
          <c:spPr>
            <a:solidFill>
              <a:schemeClr val="accent2">
                <a:lumMod val="75000"/>
              </a:schemeClr>
            </a:solidFill>
            <a:scene3d>
              <a:camera prst="orthographicFront"/>
              <a:lightRig rig="threePt" dir="t"/>
            </a:scene3d>
            <a:sp3d>
              <a:bevelT w="152400" h="50800" prst="softRound"/>
            </a:sp3d>
          </c:spPr>
          <c:invertIfNegative val="0"/>
          <c:dLbls>
            <c:dLbl>
              <c:idx val="0"/>
              <c:layout>
                <c:manualLayout>
                  <c:x val="-1.6750418760469136E-3"/>
                  <c:y val="0.11025641025641029"/>
                </c:manualLayout>
              </c:layout>
              <c:showLegendKey val="0"/>
              <c:showVal val="1"/>
              <c:showCatName val="0"/>
              <c:showSerName val="0"/>
              <c:showPercent val="0"/>
              <c:showBubbleSize val="0"/>
            </c:dLbl>
            <c:dLbl>
              <c:idx val="1"/>
              <c:layout>
                <c:manualLayout>
                  <c:x val="0"/>
                  <c:y val="0.10769230769230755"/>
                </c:manualLayout>
              </c:layout>
              <c:showLegendKey val="0"/>
              <c:showVal val="1"/>
              <c:showCatName val="0"/>
              <c:showSerName val="0"/>
              <c:showPercent val="0"/>
              <c:showBubbleSize val="0"/>
            </c:dLbl>
            <c:dLbl>
              <c:idx val="2"/>
              <c:layout>
                <c:manualLayout>
                  <c:x val="1.6750418760469136E-3"/>
                  <c:y val="0.10769230769230755"/>
                </c:manualLayout>
              </c:layout>
              <c:showLegendKey val="0"/>
              <c:showVal val="1"/>
              <c:showCatName val="0"/>
              <c:showSerName val="0"/>
              <c:showPercent val="0"/>
              <c:showBubbleSize val="0"/>
            </c:dLbl>
            <c:dLbl>
              <c:idx val="3"/>
              <c:layout>
                <c:manualLayout>
                  <c:x val="1.6750418760469136E-3"/>
                  <c:y val="0.1"/>
                </c:manualLayout>
              </c:layout>
              <c:showLegendKey val="0"/>
              <c:showVal val="1"/>
              <c:showCatName val="0"/>
              <c:showSerName val="0"/>
              <c:showPercent val="0"/>
              <c:showBubbleSize val="0"/>
            </c:dLbl>
            <c:dLbl>
              <c:idx val="4"/>
              <c:layout>
                <c:manualLayout>
                  <c:x val="0"/>
                  <c:y val="0.10256410256410302"/>
                </c:manualLayout>
              </c:layout>
              <c:showLegendKey val="0"/>
              <c:showVal val="1"/>
              <c:showCatName val="0"/>
              <c:showSerName val="0"/>
              <c:showPercent val="0"/>
              <c:showBubbleSize val="0"/>
            </c:dLbl>
            <c:dLbl>
              <c:idx val="5"/>
              <c:layout>
                <c:manualLayout>
                  <c:x val="3.3500837520938163E-3"/>
                  <c:y val="0.1051282051282055"/>
                </c:manualLayout>
              </c:layout>
              <c:showLegendKey val="0"/>
              <c:showVal val="1"/>
              <c:showCatName val="0"/>
              <c:showSerName val="0"/>
              <c:showPercent val="0"/>
              <c:showBubbleSize val="0"/>
            </c:dLbl>
            <c:dLbl>
              <c:idx val="6"/>
              <c:layout>
                <c:manualLayout>
                  <c:x val="0"/>
                  <c:y val="0.10769230769230755"/>
                </c:manualLayout>
              </c:layout>
              <c:showLegendKey val="0"/>
              <c:showVal val="1"/>
              <c:showCatName val="0"/>
              <c:showSerName val="0"/>
              <c:showPercent val="0"/>
              <c:showBubbleSize val="0"/>
            </c:dLbl>
            <c:txPr>
              <a:bodyPr rot="-5400000" vert="horz"/>
              <a:lstStyle/>
              <a:p>
                <a:pPr algn="ctr">
                  <a:defRPr sz="1200" b="1" i="0" u="none" strike="noStrike" baseline="0">
                    <a:solidFill>
                      <a:srgbClr val="FFFFFF"/>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numRef>
              <c:f>('Hog.sexodeljefe(Tabla)'!$B$11,'Hog.sexodeljefe(Tabla)'!$B$15,'Hog.sexodeljefe(Tabla)'!$B$19,'Hog.sexodeljefe(Tabla)'!$B$23,'Hog.sexodeljefe(Tabla)'!$B$26,'Hog.sexodeljefe(Tabla)'!$B$30,'Hog.sexodeljefe(Tabla)'!$B$34)</c:f>
              <c:numCache>
                <c:formatCode>General</c:formatCode>
                <c:ptCount val="7"/>
                <c:pt idx="0">
                  <c:v>2006</c:v>
                </c:pt>
                <c:pt idx="1">
                  <c:v>2007</c:v>
                </c:pt>
                <c:pt idx="2">
                  <c:v>2008</c:v>
                </c:pt>
                <c:pt idx="3">
                  <c:v>2009</c:v>
                </c:pt>
                <c:pt idx="4">
                  <c:v>2010</c:v>
                </c:pt>
                <c:pt idx="5">
                  <c:v>2011</c:v>
                </c:pt>
                <c:pt idx="6">
                  <c:v>2012</c:v>
                </c:pt>
              </c:numCache>
            </c:numRef>
          </c:cat>
          <c:val>
            <c:numRef>
              <c:f>('Hog.sexodeljefe(Tabla)'!$F$11,'Hog.sexodeljefe(Tabla)'!$F$15,'Hog.sexodeljefe(Tabla)'!$F$19,'Hog.sexodeljefe(Tabla)'!$F$23,'Hog.sexodeljefe(Tabla)'!$F$27,'Hog.sexodeljefe(Tabla)'!$F$31,'Hog.sexodeljefe(Tabla)'!$F$35)</c:f>
              <c:numCache>
                <c:formatCode>#,##0.00</c:formatCode>
                <c:ptCount val="7"/>
                <c:pt idx="0">
                  <c:v>22.331323434781574</c:v>
                </c:pt>
                <c:pt idx="1">
                  <c:v>22.983031186086297</c:v>
                </c:pt>
                <c:pt idx="2">
                  <c:v>22.499550550019698</c:v>
                </c:pt>
                <c:pt idx="3">
                  <c:v>22.040248256927779</c:v>
                </c:pt>
                <c:pt idx="4">
                  <c:v>22.356958389643879</c:v>
                </c:pt>
                <c:pt idx="5">
                  <c:v>23.461763656657677</c:v>
                </c:pt>
                <c:pt idx="6">
                  <c:v>24.089273939445061</c:v>
                </c:pt>
              </c:numCache>
            </c:numRef>
          </c:val>
        </c:ser>
        <c:dLbls>
          <c:showLegendKey val="0"/>
          <c:showVal val="0"/>
          <c:showCatName val="0"/>
          <c:showSerName val="0"/>
          <c:showPercent val="0"/>
          <c:showBubbleSize val="0"/>
        </c:dLbls>
        <c:gapWidth val="150"/>
        <c:shape val="box"/>
        <c:axId val="108195200"/>
        <c:axId val="108196992"/>
        <c:axId val="0"/>
      </c:bar3DChart>
      <c:catAx>
        <c:axId val="108195200"/>
        <c:scaling>
          <c:orientation val="minMax"/>
        </c:scaling>
        <c:delete val="0"/>
        <c:axPos val="b"/>
        <c:numFmt formatCode="General" sourceLinked="1"/>
        <c:majorTickMark val="out"/>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8196992"/>
        <c:crosses val="autoZero"/>
        <c:auto val="1"/>
        <c:lblAlgn val="ctr"/>
        <c:lblOffset val="100"/>
        <c:noMultiLvlLbl val="0"/>
      </c:catAx>
      <c:valAx>
        <c:axId val="108196992"/>
        <c:scaling>
          <c:orientation val="minMax"/>
        </c:scaling>
        <c:delete val="0"/>
        <c:axPos val="l"/>
        <c:numFmt formatCode="#,##0.00" sourceLinked="1"/>
        <c:majorTickMark val="out"/>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8195200"/>
        <c:crosses val="autoZero"/>
        <c:crossBetween val="between"/>
      </c:valAx>
      <c:spPr>
        <a:noFill/>
        <a:ln w="25400">
          <a:noFill/>
        </a:ln>
      </c:spPr>
    </c:plotArea>
    <c:legend>
      <c:legendPos val="b"/>
      <c:overlay val="0"/>
      <c:txPr>
        <a:bodyPr/>
        <a:lstStyle/>
        <a:p>
          <a:pPr>
            <a:defRPr sz="1050" b="0" i="0" u="none" strike="noStrike" baseline="0">
              <a:solidFill>
                <a:srgbClr val="000000"/>
              </a:solidFill>
              <a:latin typeface="Arial Narrow" pitchFamily="34" charset="0"/>
              <a:ea typeface="Arial"/>
              <a:cs typeface="Arial"/>
            </a:defRPr>
          </a:pPr>
          <a:endParaRPr lang="es-MX"/>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33" l="0.70000000000000062" r="0.70000000000000062" t="0.7500000000000033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Distribución de los hogares según tamaño</a:t>
            </a: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II trimestre de cada año, 2006-2012</a:t>
            </a:r>
          </a:p>
        </c:rich>
      </c:tx>
      <c:layout>
        <c:manualLayout>
          <c:xMode val="edge"/>
          <c:yMode val="edge"/>
          <c:x val="0.2719000399264308"/>
          <c:y val="0"/>
        </c:manualLayout>
      </c:layout>
      <c:overlay val="1"/>
    </c:title>
    <c:autoTitleDeleted val="0"/>
    <c:plotArea>
      <c:layout>
        <c:manualLayout>
          <c:layoutTarget val="inner"/>
          <c:xMode val="edge"/>
          <c:yMode val="edge"/>
          <c:x val="8.0319411445139932E-2"/>
          <c:y val="0.11470334099920312"/>
          <c:w val="0.88529069941007377"/>
          <c:h val="0.76352779110612867"/>
        </c:manualLayout>
      </c:layout>
      <c:barChart>
        <c:barDir val="col"/>
        <c:grouping val="clustered"/>
        <c:varyColors val="0"/>
        <c:ser>
          <c:idx val="0"/>
          <c:order val="0"/>
          <c:tx>
            <c:strRef>
              <c:f>'Tamañodelhogar(Tabla)'!$E$6</c:f>
              <c:strCache>
                <c:ptCount val="1"/>
                <c:pt idx="0">
                  <c:v> 1 integrante</c:v>
                </c:pt>
              </c:strCache>
            </c:strRef>
          </c:tx>
          <c:spPr>
            <a:solidFill>
              <a:schemeClr val="accent2">
                <a:lumMod val="50000"/>
              </a:schemeClr>
            </a:solidFill>
            <a:scene3d>
              <a:camera prst="orthographicFront"/>
              <a:lightRig rig="threePt" dir="t"/>
            </a:scene3d>
            <a:sp3d>
              <a:bevelT/>
              <a:bevelB/>
            </a:sp3d>
          </c:spPr>
          <c:invertIfNegative val="0"/>
          <c:dLbls>
            <c:txPr>
              <a:bodyPr rot="-5400000" vert="horz"/>
              <a:lstStyle/>
              <a:p>
                <a:pPr algn="ctr">
                  <a:defRPr sz="105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numRef>
              <c:f>('Tamañodelhogar(Tabla)'!$B$12,'Tamañodelhogar(Tabla)'!$B$16,'Tamañodelhogar(Tabla)'!$B$20,'Tamañodelhogar(Tabla)'!$B$24,'Tamañodelhogar(Tabla)'!$B$27,'Tamañodelhogar(Tabla)'!$B$31,'Tamañodelhogar(Tabla)'!$B$35)</c:f>
              <c:numCache>
                <c:formatCode>General</c:formatCode>
                <c:ptCount val="7"/>
                <c:pt idx="0">
                  <c:v>2006</c:v>
                </c:pt>
                <c:pt idx="1">
                  <c:v>2007</c:v>
                </c:pt>
                <c:pt idx="2">
                  <c:v>2008</c:v>
                </c:pt>
                <c:pt idx="3">
                  <c:v>2009</c:v>
                </c:pt>
                <c:pt idx="4">
                  <c:v>2010</c:v>
                </c:pt>
                <c:pt idx="5">
                  <c:v>2011</c:v>
                </c:pt>
                <c:pt idx="6">
                  <c:v>2012</c:v>
                </c:pt>
              </c:numCache>
            </c:numRef>
          </c:cat>
          <c:val>
            <c:numRef>
              <c:f>('Tamañodelhogar(Tabla)'!$E$12,'Tamañodelhogar(Tabla)'!$E$16,'Tamañodelhogar(Tabla)'!$E$20,'Tamañodelhogar(Tabla)'!$E$24,'Tamañodelhogar(Tabla)'!$E$28,'Tamañodelhogar(Tabla)'!$E$32,'Tamañodelhogar(Tabla)'!$E$36)</c:f>
              <c:numCache>
                <c:formatCode>#,##0.00</c:formatCode>
                <c:ptCount val="7"/>
                <c:pt idx="0">
                  <c:v>7.8610071736695346</c:v>
                </c:pt>
                <c:pt idx="1">
                  <c:v>8.2765503878235229</c:v>
                </c:pt>
                <c:pt idx="2">
                  <c:v>10.161289140893974</c:v>
                </c:pt>
                <c:pt idx="3">
                  <c:v>8.4578331599685139</c:v>
                </c:pt>
                <c:pt idx="4">
                  <c:v>9.2556675568267064</c:v>
                </c:pt>
                <c:pt idx="5">
                  <c:v>9.1088954804163205</c:v>
                </c:pt>
                <c:pt idx="6">
                  <c:v>8.8739534352629175</c:v>
                </c:pt>
              </c:numCache>
            </c:numRef>
          </c:val>
        </c:ser>
        <c:ser>
          <c:idx val="1"/>
          <c:order val="1"/>
          <c:tx>
            <c:strRef>
              <c:f>'Tamañodelhogar(Tabla)'!$F$6</c:f>
              <c:strCache>
                <c:ptCount val="1"/>
                <c:pt idx="0">
                  <c:v>2 integrantes</c:v>
                </c:pt>
              </c:strCache>
            </c:strRef>
          </c:tx>
          <c:spPr>
            <a:solidFill>
              <a:schemeClr val="accent2">
                <a:lumMod val="75000"/>
              </a:schemeClr>
            </a:solidFill>
            <a:scene3d>
              <a:camera prst="orthographicFront"/>
              <a:lightRig rig="threePt" dir="t"/>
            </a:scene3d>
            <a:sp3d>
              <a:bevelT/>
              <a:bevelB/>
            </a:sp3d>
          </c:spPr>
          <c:invertIfNegative val="0"/>
          <c:dLbls>
            <c:txPr>
              <a:bodyPr rot="-5400000" vert="horz"/>
              <a:lstStyle/>
              <a:p>
                <a:pPr algn="ctr">
                  <a:defRPr sz="105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numRef>
              <c:f>('Tamañodelhogar(Tabla)'!$B$12,'Tamañodelhogar(Tabla)'!$B$16,'Tamañodelhogar(Tabla)'!$B$20,'Tamañodelhogar(Tabla)'!$B$24,'Tamañodelhogar(Tabla)'!$B$27,'Tamañodelhogar(Tabla)'!$B$31,'Tamañodelhogar(Tabla)'!$B$35)</c:f>
              <c:numCache>
                <c:formatCode>General</c:formatCode>
                <c:ptCount val="7"/>
                <c:pt idx="0">
                  <c:v>2006</c:v>
                </c:pt>
                <c:pt idx="1">
                  <c:v>2007</c:v>
                </c:pt>
                <c:pt idx="2">
                  <c:v>2008</c:v>
                </c:pt>
                <c:pt idx="3">
                  <c:v>2009</c:v>
                </c:pt>
                <c:pt idx="4">
                  <c:v>2010</c:v>
                </c:pt>
                <c:pt idx="5">
                  <c:v>2011</c:v>
                </c:pt>
                <c:pt idx="6">
                  <c:v>2012</c:v>
                </c:pt>
              </c:numCache>
            </c:numRef>
          </c:cat>
          <c:val>
            <c:numRef>
              <c:f>('Tamañodelhogar(Tabla)'!$F$12,'Tamañodelhogar(Tabla)'!$F$16,'Tamañodelhogar(Tabla)'!$F$20,'Tamañodelhogar(Tabla)'!$F$24,'Tamañodelhogar(Tabla)'!$F$28,'Tamañodelhogar(Tabla)'!$F$32,'Tamañodelhogar(Tabla)'!$F$36)</c:f>
              <c:numCache>
                <c:formatCode>#,##0.00</c:formatCode>
                <c:ptCount val="7"/>
                <c:pt idx="0">
                  <c:v>15.00244286088801</c:v>
                </c:pt>
                <c:pt idx="1">
                  <c:v>14.238555025568406</c:v>
                </c:pt>
                <c:pt idx="2">
                  <c:v>15.042625892489312</c:v>
                </c:pt>
                <c:pt idx="3">
                  <c:v>14.862384910206728</c:v>
                </c:pt>
                <c:pt idx="4">
                  <c:v>15.807549561066281</c:v>
                </c:pt>
                <c:pt idx="5">
                  <c:v>16.349181726113155</c:v>
                </c:pt>
                <c:pt idx="6">
                  <c:v>16.390343058237296</c:v>
                </c:pt>
              </c:numCache>
            </c:numRef>
          </c:val>
        </c:ser>
        <c:ser>
          <c:idx val="2"/>
          <c:order val="2"/>
          <c:tx>
            <c:strRef>
              <c:f>'Tamañodelhogar(Tabla)'!$G$6</c:f>
              <c:strCache>
                <c:ptCount val="1"/>
                <c:pt idx="0">
                  <c:v>3 integrantes</c:v>
                </c:pt>
              </c:strCache>
            </c:strRef>
          </c:tx>
          <c:spPr>
            <a:solidFill>
              <a:schemeClr val="accent2">
                <a:lumMod val="60000"/>
                <a:lumOff val="40000"/>
              </a:schemeClr>
            </a:solidFill>
            <a:scene3d>
              <a:camera prst="orthographicFront"/>
              <a:lightRig rig="threePt" dir="t"/>
            </a:scene3d>
            <a:sp3d>
              <a:bevelT/>
              <a:bevelB/>
            </a:sp3d>
          </c:spPr>
          <c:invertIfNegative val="0"/>
          <c:dLbls>
            <c:txPr>
              <a:bodyPr rot="-5400000" vert="horz"/>
              <a:lstStyle/>
              <a:p>
                <a:pPr algn="ctr">
                  <a:defRPr sz="105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numRef>
              <c:f>('Tamañodelhogar(Tabla)'!$B$12,'Tamañodelhogar(Tabla)'!$B$16,'Tamañodelhogar(Tabla)'!$B$20,'Tamañodelhogar(Tabla)'!$B$24,'Tamañodelhogar(Tabla)'!$B$27,'Tamañodelhogar(Tabla)'!$B$31,'Tamañodelhogar(Tabla)'!$B$35)</c:f>
              <c:numCache>
                <c:formatCode>General</c:formatCode>
                <c:ptCount val="7"/>
                <c:pt idx="0">
                  <c:v>2006</c:v>
                </c:pt>
                <c:pt idx="1">
                  <c:v>2007</c:v>
                </c:pt>
                <c:pt idx="2">
                  <c:v>2008</c:v>
                </c:pt>
                <c:pt idx="3">
                  <c:v>2009</c:v>
                </c:pt>
                <c:pt idx="4">
                  <c:v>2010</c:v>
                </c:pt>
                <c:pt idx="5">
                  <c:v>2011</c:v>
                </c:pt>
                <c:pt idx="6">
                  <c:v>2012</c:v>
                </c:pt>
              </c:numCache>
            </c:numRef>
          </c:cat>
          <c:val>
            <c:numRef>
              <c:f>('Tamañodelhogar(Tabla)'!$G$12,'Tamañodelhogar(Tabla)'!$G$16,'Tamañodelhogar(Tabla)'!$G$20,'Tamañodelhogar(Tabla)'!$G$24,'Tamañodelhogar(Tabla)'!$G$28,'Tamañodelhogar(Tabla)'!$G$32,'Tamañodelhogar(Tabla)'!$G$36)</c:f>
              <c:numCache>
                <c:formatCode>#,##0.00</c:formatCode>
                <c:ptCount val="7"/>
                <c:pt idx="0">
                  <c:v>16.491158035224863</c:v>
                </c:pt>
                <c:pt idx="1">
                  <c:v>18.191922652799427</c:v>
                </c:pt>
                <c:pt idx="2">
                  <c:v>17.459342388458911</c:v>
                </c:pt>
                <c:pt idx="3">
                  <c:v>19.558350791114616</c:v>
                </c:pt>
                <c:pt idx="4">
                  <c:v>18.058963805348984</c:v>
                </c:pt>
                <c:pt idx="5">
                  <c:v>18.431049332516444</c:v>
                </c:pt>
                <c:pt idx="6">
                  <c:v>19.527902735187105</c:v>
                </c:pt>
              </c:numCache>
            </c:numRef>
          </c:val>
        </c:ser>
        <c:ser>
          <c:idx val="3"/>
          <c:order val="3"/>
          <c:tx>
            <c:strRef>
              <c:f>'Tamañodelhogar(Tabla)'!$H$6</c:f>
              <c:strCache>
                <c:ptCount val="1"/>
                <c:pt idx="0">
                  <c:v>4 integrantes</c:v>
                </c:pt>
              </c:strCache>
            </c:strRef>
          </c:tx>
          <c:spPr>
            <a:solidFill>
              <a:schemeClr val="accent2">
                <a:lumMod val="40000"/>
                <a:lumOff val="60000"/>
              </a:schemeClr>
            </a:solidFill>
            <a:scene3d>
              <a:camera prst="orthographicFront"/>
              <a:lightRig rig="threePt" dir="t"/>
            </a:scene3d>
            <a:sp3d>
              <a:bevelT/>
              <a:bevelB/>
            </a:sp3d>
          </c:spPr>
          <c:invertIfNegative val="0"/>
          <c:dLbls>
            <c:dLbl>
              <c:idx val="4"/>
              <c:layout>
                <c:manualLayout>
                  <c:x val="-1.6625103906899421E-3"/>
                  <c:y val="7.7369439071567252E-3"/>
                </c:manualLayout>
              </c:layout>
              <c:dLblPos val="outEnd"/>
              <c:showLegendKey val="0"/>
              <c:showVal val="1"/>
              <c:showCatName val="0"/>
              <c:showSerName val="0"/>
              <c:showPercent val="0"/>
              <c:showBubbleSize val="0"/>
            </c:dLbl>
            <c:txPr>
              <a:bodyPr rot="-5400000" vert="horz"/>
              <a:lstStyle/>
              <a:p>
                <a:pPr algn="ctr">
                  <a:defRPr sz="105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numRef>
              <c:f>('Tamañodelhogar(Tabla)'!$B$12,'Tamañodelhogar(Tabla)'!$B$16,'Tamañodelhogar(Tabla)'!$B$20,'Tamañodelhogar(Tabla)'!$B$24,'Tamañodelhogar(Tabla)'!$B$27,'Tamañodelhogar(Tabla)'!$B$31,'Tamañodelhogar(Tabla)'!$B$35)</c:f>
              <c:numCache>
                <c:formatCode>General</c:formatCode>
                <c:ptCount val="7"/>
                <c:pt idx="0">
                  <c:v>2006</c:v>
                </c:pt>
                <c:pt idx="1">
                  <c:v>2007</c:v>
                </c:pt>
                <c:pt idx="2">
                  <c:v>2008</c:v>
                </c:pt>
                <c:pt idx="3">
                  <c:v>2009</c:v>
                </c:pt>
                <c:pt idx="4">
                  <c:v>2010</c:v>
                </c:pt>
                <c:pt idx="5">
                  <c:v>2011</c:v>
                </c:pt>
                <c:pt idx="6">
                  <c:v>2012</c:v>
                </c:pt>
              </c:numCache>
            </c:numRef>
          </c:cat>
          <c:val>
            <c:numRef>
              <c:f>('Tamañodelhogar(Tabla)'!$H$12,'Tamañodelhogar(Tabla)'!$H$16,'Tamañodelhogar(Tabla)'!$H$20,'Tamañodelhogar(Tabla)'!$H$24,'Tamañodelhogar(Tabla)'!$H$28,'Tamañodelhogar(Tabla)'!$H$32,'Tamañodelhogar(Tabla)'!$H$36)</c:f>
              <c:numCache>
                <c:formatCode>#,##0.00</c:formatCode>
                <c:ptCount val="7"/>
                <c:pt idx="0">
                  <c:v>23.121857050930668</c:v>
                </c:pt>
                <c:pt idx="1">
                  <c:v>21.739516837259124</c:v>
                </c:pt>
                <c:pt idx="2">
                  <c:v>22.161124577390215</c:v>
                </c:pt>
                <c:pt idx="3">
                  <c:v>22.689162664719905</c:v>
                </c:pt>
                <c:pt idx="4">
                  <c:v>23.413169275683792</c:v>
                </c:pt>
                <c:pt idx="5">
                  <c:v>21.508279365855365</c:v>
                </c:pt>
                <c:pt idx="6">
                  <c:v>21.571089250279545</c:v>
                </c:pt>
              </c:numCache>
            </c:numRef>
          </c:val>
        </c:ser>
        <c:ser>
          <c:idx val="4"/>
          <c:order val="4"/>
          <c:tx>
            <c:strRef>
              <c:f>'Tamañodelhogar(Tabla)'!$I$6</c:f>
              <c:strCache>
                <c:ptCount val="1"/>
                <c:pt idx="0">
                  <c:v>5 integrantes</c:v>
                </c:pt>
              </c:strCache>
            </c:strRef>
          </c:tx>
          <c:spPr>
            <a:solidFill>
              <a:schemeClr val="accent2">
                <a:lumMod val="20000"/>
                <a:lumOff val="80000"/>
              </a:schemeClr>
            </a:solidFill>
            <a:scene3d>
              <a:camera prst="orthographicFront"/>
              <a:lightRig rig="threePt" dir="t"/>
            </a:scene3d>
            <a:sp3d>
              <a:bevelT/>
              <a:bevelB/>
            </a:sp3d>
          </c:spPr>
          <c:invertIfNegative val="0"/>
          <c:dLbls>
            <c:txPr>
              <a:bodyPr rot="-5400000" vert="horz"/>
              <a:lstStyle/>
              <a:p>
                <a:pPr algn="ctr">
                  <a:defRPr sz="105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numRef>
              <c:f>('Tamañodelhogar(Tabla)'!$B$12,'Tamañodelhogar(Tabla)'!$B$16,'Tamañodelhogar(Tabla)'!$B$20,'Tamañodelhogar(Tabla)'!$B$24,'Tamañodelhogar(Tabla)'!$B$27,'Tamañodelhogar(Tabla)'!$B$31,'Tamañodelhogar(Tabla)'!$B$35)</c:f>
              <c:numCache>
                <c:formatCode>General</c:formatCode>
                <c:ptCount val="7"/>
                <c:pt idx="0">
                  <c:v>2006</c:v>
                </c:pt>
                <c:pt idx="1">
                  <c:v>2007</c:v>
                </c:pt>
                <c:pt idx="2">
                  <c:v>2008</c:v>
                </c:pt>
                <c:pt idx="3">
                  <c:v>2009</c:v>
                </c:pt>
                <c:pt idx="4">
                  <c:v>2010</c:v>
                </c:pt>
                <c:pt idx="5">
                  <c:v>2011</c:v>
                </c:pt>
                <c:pt idx="6">
                  <c:v>2012</c:v>
                </c:pt>
              </c:numCache>
            </c:numRef>
          </c:cat>
          <c:val>
            <c:numRef>
              <c:f>('Tamañodelhogar(Tabla)'!$I$12,'Tamañodelhogar(Tabla)'!$I$16,'Tamañodelhogar(Tabla)'!$I$20,'Tamañodelhogar(Tabla)'!$I$24,'Tamañodelhogar(Tabla)'!$I$28,'Tamañodelhogar(Tabla)'!$I$32,'Tamañodelhogar(Tabla)'!$I$36)</c:f>
              <c:numCache>
                <c:formatCode>#,##0.00</c:formatCode>
                <c:ptCount val="7"/>
                <c:pt idx="0">
                  <c:v>18.312281036249672</c:v>
                </c:pt>
                <c:pt idx="1">
                  <c:v>19.376266580288764</c:v>
                </c:pt>
                <c:pt idx="2">
                  <c:v>17.930884455568137</c:v>
                </c:pt>
                <c:pt idx="3">
                  <c:v>17.992524971811889</c:v>
                </c:pt>
                <c:pt idx="4">
                  <c:v>16.891130257765361</c:v>
                </c:pt>
                <c:pt idx="5">
                  <c:v>17.83384232251581</c:v>
                </c:pt>
                <c:pt idx="6">
                  <c:v>16.692263933365496</c:v>
                </c:pt>
              </c:numCache>
            </c:numRef>
          </c:val>
        </c:ser>
        <c:ser>
          <c:idx val="5"/>
          <c:order val="5"/>
          <c:tx>
            <c:strRef>
              <c:f>'Tamañodelhogar(Tabla)'!$J$6</c:f>
              <c:strCache>
                <c:ptCount val="1"/>
                <c:pt idx="0">
                  <c:v>6  y más integrantes </c:v>
                </c:pt>
              </c:strCache>
            </c:strRef>
          </c:tx>
          <c:spPr>
            <a:solidFill>
              <a:schemeClr val="accent2">
                <a:lumMod val="50000"/>
              </a:schemeClr>
            </a:solidFill>
            <a:scene3d>
              <a:camera prst="orthographicFront"/>
              <a:lightRig rig="threePt" dir="t"/>
            </a:scene3d>
            <a:sp3d>
              <a:bevelT/>
              <a:bevelB/>
            </a:sp3d>
          </c:spPr>
          <c:invertIfNegative val="0"/>
          <c:dLbls>
            <c:txPr>
              <a:bodyPr rot="-5400000" vert="horz"/>
              <a:lstStyle/>
              <a:p>
                <a:pPr algn="ctr">
                  <a:defRPr sz="105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numRef>
              <c:f>('Tamañodelhogar(Tabla)'!$B$12,'Tamañodelhogar(Tabla)'!$B$16,'Tamañodelhogar(Tabla)'!$B$20,'Tamañodelhogar(Tabla)'!$B$24,'Tamañodelhogar(Tabla)'!$B$27,'Tamañodelhogar(Tabla)'!$B$31,'Tamañodelhogar(Tabla)'!$B$35)</c:f>
              <c:numCache>
                <c:formatCode>General</c:formatCode>
                <c:ptCount val="7"/>
                <c:pt idx="0">
                  <c:v>2006</c:v>
                </c:pt>
                <c:pt idx="1">
                  <c:v>2007</c:v>
                </c:pt>
                <c:pt idx="2">
                  <c:v>2008</c:v>
                </c:pt>
                <c:pt idx="3">
                  <c:v>2009</c:v>
                </c:pt>
                <c:pt idx="4">
                  <c:v>2010</c:v>
                </c:pt>
                <c:pt idx="5">
                  <c:v>2011</c:v>
                </c:pt>
                <c:pt idx="6">
                  <c:v>2012</c:v>
                </c:pt>
              </c:numCache>
            </c:numRef>
          </c:cat>
          <c:val>
            <c:numRef>
              <c:f>('Tamañodelhogar(Tabla)'!$J$12,'Tamañodelhogar(Tabla)'!$J$16,'Tamañodelhogar(Tabla)'!$J$20,'Tamañodelhogar(Tabla)'!$J$24,'Tamañodelhogar(Tabla)'!$J$28,'Tamañodelhogar(Tabla)'!$J$32,'Tamañodelhogar(Tabla)'!$J$36)</c:f>
              <c:numCache>
                <c:formatCode>#,##0.00</c:formatCode>
                <c:ptCount val="7"/>
                <c:pt idx="0">
                  <c:v>19.211253843037252</c:v>
                </c:pt>
                <c:pt idx="1">
                  <c:v>18.177188516260756</c:v>
                </c:pt>
                <c:pt idx="2">
                  <c:v>17.244733545199452</c:v>
                </c:pt>
                <c:pt idx="3">
                  <c:v>16.439743502178349</c:v>
                </c:pt>
                <c:pt idx="4">
                  <c:v>16.57351954330888</c:v>
                </c:pt>
                <c:pt idx="5">
                  <c:v>16.768751772582903</c:v>
                </c:pt>
                <c:pt idx="6">
                  <c:v>16.944447587667639</c:v>
                </c:pt>
              </c:numCache>
            </c:numRef>
          </c:val>
        </c:ser>
        <c:dLbls>
          <c:showLegendKey val="0"/>
          <c:showVal val="1"/>
          <c:showCatName val="0"/>
          <c:showSerName val="0"/>
          <c:showPercent val="0"/>
          <c:showBubbleSize val="0"/>
        </c:dLbls>
        <c:gapWidth val="75"/>
        <c:axId val="109376256"/>
        <c:axId val="109377792"/>
      </c:barChart>
      <c:catAx>
        <c:axId val="109376256"/>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9377792"/>
        <c:crosses val="autoZero"/>
        <c:auto val="1"/>
        <c:lblAlgn val="ctr"/>
        <c:lblOffset val="100"/>
        <c:noMultiLvlLbl val="0"/>
      </c:catAx>
      <c:valAx>
        <c:axId val="109377792"/>
        <c:scaling>
          <c:orientation val="minMax"/>
        </c:scaling>
        <c:delete val="0"/>
        <c:axPos val="l"/>
        <c:numFmt formatCode="#,##0.00" sourceLinked="1"/>
        <c:majorTickMark val="none"/>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9376256"/>
        <c:crosses val="autoZero"/>
        <c:crossBetween val="between"/>
      </c:valAx>
    </c:plotArea>
    <c:legend>
      <c:legendPos val="b"/>
      <c:layout>
        <c:manualLayout>
          <c:xMode val="edge"/>
          <c:yMode val="edge"/>
          <c:x val="9.1319077633998366E-2"/>
          <c:y val="0.92709747838580525"/>
          <c:w val="0.83785575431500359"/>
          <c:h val="6.0807911583585894E-2"/>
        </c:manualLayout>
      </c:layout>
      <c:overlay val="0"/>
      <c:txPr>
        <a:bodyPr/>
        <a:lstStyle/>
        <a:p>
          <a:pPr>
            <a:defRPr sz="1000" b="0" i="0" u="none" strike="noStrike" baseline="0">
              <a:solidFill>
                <a:srgbClr val="000000"/>
              </a:solidFill>
              <a:latin typeface="Arial Narrow" pitchFamily="34" charset="0"/>
              <a:ea typeface="Arial"/>
              <a:cs typeface="Arial"/>
            </a:defRPr>
          </a:pPr>
          <a:endParaRPr lang="es-MX"/>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22" l="0.70000000000000062" r="0.70000000000000062" t="0.7500000000000032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Distribución de hogares según sexo y condición de actividad del jefe</a:t>
            </a:r>
            <a:endParaRPr lang="es-MX" sz="1400" b="0" i="0" strike="noStrike">
              <a:solidFill>
                <a:srgbClr val="000000"/>
              </a:solidFill>
              <a:latin typeface="Arial Narrow" pitchFamily="34" charset="0"/>
              <a:cs typeface="Arial"/>
            </a:endParaRP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II trimestre 2012</a:t>
            </a:r>
          </a:p>
        </c:rich>
      </c:tx>
      <c:layout>
        <c:manualLayout>
          <c:xMode val="edge"/>
          <c:yMode val="edge"/>
          <c:x val="0.12600993884547473"/>
          <c:y val="0"/>
        </c:manualLayout>
      </c:layout>
      <c:overlay val="1"/>
    </c:title>
    <c:autoTitleDeleted val="0"/>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10014888569711754"/>
          <c:y val="2.2828700543198847E-2"/>
          <c:w val="0.88374882128794607"/>
          <c:h val="0.86677684182156611"/>
        </c:manualLayout>
      </c:layout>
      <c:bar3DChart>
        <c:barDir val="col"/>
        <c:grouping val="clustered"/>
        <c:varyColors val="0"/>
        <c:ser>
          <c:idx val="0"/>
          <c:order val="0"/>
          <c:tx>
            <c:strRef>
              <c:f>'Cond.deactiv.(Gráfica)'!$L$2</c:f>
              <c:strCache>
                <c:ptCount val="1"/>
                <c:pt idx="0">
                  <c:v>Hombre</c:v>
                </c:pt>
              </c:strCache>
            </c:strRef>
          </c:tx>
          <c:spPr>
            <a:solidFill>
              <a:schemeClr val="accent2">
                <a:lumMod val="50000"/>
              </a:schemeClr>
            </a:solidFill>
            <a:scene3d>
              <a:camera prst="orthographicFront"/>
              <a:lightRig rig="threePt" dir="t"/>
            </a:scene3d>
            <a:sp3d>
              <a:bevelT/>
              <a:bevelB/>
            </a:sp3d>
          </c:spPr>
          <c:invertIfNegative val="0"/>
          <c:dLbls>
            <c:dLbl>
              <c:idx val="0"/>
              <c:layout>
                <c:manualLayout>
                  <c:x val="8.7830677376118452E-3"/>
                  <c:y val="0.18304986876640569"/>
                </c:manualLayout>
              </c:layout>
              <c:tx>
                <c:rich>
                  <a:bodyPr/>
                  <a:lstStyle/>
                  <a:p>
                    <a:r>
                      <a:rPr lang="en-US">
                        <a:solidFill>
                          <a:schemeClr val="bg1"/>
                        </a:solidFill>
                      </a:rPr>
                      <a:t>82.7%</a:t>
                    </a:r>
                  </a:p>
                </c:rich>
              </c:tx>
              <c:showLegendKey val="0"/>
              <c:showVal val="1"/>
              <c:showCatName val="0"/>
              <c:showSerName val="0"/>
              <c:showPercent val="0"/>
              <c:showBubbleSize val="0"/>
            </c:dLbl>
            <c:dLbl>
              <c:idx val="1"/>
              <c:layout>
                <c:manualLayout>
                  <c:x val="2.0493827473555118E-2"/>
                  <c:y val="-2.9296517562498552E-2"/>
                </c:manualLayout>
              </c:layout>
              <c:showLegendKey val="0"/>
              <c:showVal val="1"/>
              <c:showCatName val="0"/>
              <c:showSerName val="0"/>
              <c:showPercent val="0"/>
              <c:showBubbleSize val="0"/>
            </c:dLbl>
            <c:dLbl>
              <c:idx val="2"/>
              <c:layout>
                <c:manualLayout>
                  <c:x val="1.1710713074291059E-2"/>
                  <c:y val="0.12259216636382045"/>
                </c:manualLayout>
              </c:layout>
              <c:tx>
                <c:rich>
                  <a:bodyPr/>
                  <a:lstStyle/>
                  <a:p>
                    <a:r>
                      <a:rPr lang="en-US">
                        <a:solidFill>
                          <a:schemeClr val="bg1"/>
                        </a:solidFill>
                      </a:rPr>
                      <a:t>14.7%</a:t>
                    </a:r>
                  </a:p>
                </c:rich>
              </c:tx>
              <c:showLegendKey val="0"/>
              <c:showVal val="1"/>
              <c:showCatName val="0"/>
              <c:showSerName val="0"/>
              <c:showPercent val="0"/>
              <c:showBubbleSize val="0"/>
            </c:dLbl>
            <c:txPr>
              <a:bodyPr rot="-5400000" vert="horz"/>
              <a:lstStyle/>
              <a:p>
                <a:pPr algn="ctr">
                  <a:defRPr sz="140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strRef>
              <c:f>'Cond.deactiv.(Gráfica)'!$M$1:$O$1</c:f>
              <c:strCache>
                <c:ptCount val="3"/>
                <c:pt idx="0">
                  <c:v>Jefe ocupado</c:v>
                </c:pt>
                <c:pt idx="1">
                  <c:v>Jefe desocupado</c:v>
                </c:pt>
                <c:pt idx="2">
                  <c:v>Jefe no económ. activo</c:v>
                </c:pt>
              </c:strCache>
            </c:strRef>
          </c:cat>
          <c:val>
            <c:numRef>
              <c:f>'Cond.deactiv.(Gráfica)'!$M$2:$O$2</c:f>
              <c:numCache>
                <c:formatCode>0.0%</c:formatCode>
                <c:ptCount val="3"/>
                <c:pt idx="0">
                  <c:v>0.82687770603101896</c:v>
                </c:pt>
                <c:pt idx="1">
                  <c:v>2.6034813364320706E-2</c:v>
                </c:pt>
                <c:pt idx="2">
                  <c:v>0.14708748060466031</c:v>
                </c:pt>
              </c:numCache>
            </c:numRef>
          </c:val>
        </c:ser>
        <c:ser>
          <c:idx val="1"/>
          <c:order val="1"/>
          <c:tx>
            <c:strRef>
              <c:f>'Cond.deactiv.(Gráfica)'!$L$3</c:f>
              <c:strCache>
                <c:ptCount val="1"/>
                <c:pt idx="0">
                  <c:v>Mujere</c:v>
                </c:pt>
              </c:strCache>
            </c:strRef>
          </c:tx>
          <c:spPr>
            <a:solidFill>
              <a:schemeClr val="accent2">
                <a:lumMod val="60000"/>
                <a:lumOff val="40000"/>
              </a:schemeClr>
            </a:solidFill>
            <a:scene3d>
              <a:camera prst="orthographicFront"/>
              <a:lightRig rig="threePt" dir="t"/>
            </a:scene3d>
            <a:sp3d>
              <a:bevelT/>
              <a:bevelB/>
            </a:sp3d>
          </c:spPr>
          <c:invertIfNegative val="0"/>
          <c:dLbls>
            <c:dLbl>
              <c:idx val="0"/>
              <c:layout>
                <c:manualLayout>
                  <c:x val="5.2281356925741934E-3"/>
                  <c:y val="0.18213062790228138"/>
                </c:manualLayout>
              </c:layout>
              <c:showLegendKey val="0"/>
              <c:showVal val="1"/>
              <c:showCatName val="0"/>
              <c:showSerName val="0"/>
              <c:showPercent val="0"/>
              <c:showBubbleSize val="0"/>
            </c:dLbl>
            <c:dLbl>
              <c:idx val="1"/>
              <c:layout>
                <c:manualLayout>
                  <c:x val="1.1710758556317168E-2"/>
                  <c:y val="-3.2567170523299993E-2"/>
                </c:manualLayout>
              </c:layout>
              <c:showLegendKey val="0"/>
              <c:showVal val="1"/>
              <c:showCatName val="0"/>
              <c:showSerName val="0"/>
              <c:showPercent val="0"/>
              <c:showBubbleSize val="0"/>
            </c:dLbl>
            <c:dLbl>
              <c:idx val="2"/>
              <c:layout>
                <c:manualLayout>
                  <c:x val="1.1710713074291059E-2"/>
                  <c:y val="0.17553502927518672"/>
                </c:manualLayout>
              </c:layout>
              <c:showLegendKey val="0"/>
              <c:showVal val="1"/>
              <c:showCatName val="0"/>
              <c:showSerName val="0"/>
              <c:showPercent val="0"/>
              <c:showBubbleSize val="0"/>
            </c:dLbl>
            <c:txPr>
              <a:bodyPr rot="-5400000" vert="horz"/>
              <a:lstStyle/>
              <a:p>
                <a:pPr algn="ctr">
                  <a:defRPr sz="140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strRef>
              <c:f>'Cond.deactiv.(Gráfica)'!$M$1:$O$1</c:f>
              <c:strCache>
                <c:ptCount val="3"/>
                <c:pt idx="0">
                  <c:v>Jefe ocupado</c:v>
                </c:pt>
                <c:pt idx="1">
                  <c:v>Jefe desocupado</c:v>
                </c:pt>
                <c:pt idx="2">
                  <c:v>Jefe no económ. activo</c:v>
                </c:pt>
              </c:strCache>
            </c:strRef>
          </c:cat>
          <c:val>
            <c:numRef>
              <c:f>'Cond.deactiv.(Gráfica)'!$M$3:$O$3</c:f>
              <c:numCache>
                <c:formatCode>0.0%</c:formatCode>
                <c:ptCount val="3"/>
                <c:pt idx="0">
                  <c:v>0.57086610810764649</c:v>
                </c:pt>
                <c:pt idx="1">
                  <c:v>2.1633486211107979E-2</c:v>
                </c:pt>
                <c:pt idx="2">
                  <c:v>0.40750040568124557</c:v>
                </c:pt>
              </c:numCache>
            </c:numRef>
          </c:val>
        </c:ser>
        <c:dLbls>
          <c:showLegendKey val="0"/>
          <c:showVal val="1"/>
          <c:showCatName val="0"/>
          <c:showSerName val="0"/>
          <c:showPercent val="0"/>
          <c:showBubbleSize val="0"/>
        </c:dLbls>
        <c:gapWidth val="75"/>
        <c:shape val="cylinder"/>
        <c:axId val="109467136"/>
        <c:axId val="109468672"/>
        <c:axId val="0"/>
      </c:bar3DChart>
      <c:catAx>
        <c:axId val="109467136"/>
        <c:scaling>
          <c:orientation val="minMax"/>
        </c:scaling>
        <c:delete val="0"/>
        <c:axPos val="b"/>
        <c:numFmt formatCode="General" sourceLinked="1"/>
        <c:majorTickMark val="none"/>
        <c:minorTickMark val="none"/>
        <c:tickLblPos val="nextTo"/>
        <c:txPr>
          <a:bodyPr rot="0" vert="horz"/>
          <a:lstStyle/>
          <a:p>
            <a:pPr>
              <a:defRPr sz="1200" b="0" i="0" u="none" strike="noStrike" baseline="0">
                <a:solidFill>
                  <a:srgbClr val="000000"/>
                </a:solidFill>
                <a:latin typeface="Arial Narrow" pitchFamily="34" charset="0"/>
                <a:ea typeface="Arial"/>
                <a:cs typeface="Arial"/>
              </a:defRPr>
            </a:pPr>
            <a:endParaRPr lang="es-MX"/>
          </a:p>
        </c:txPr>
        <c:crossAx val="109468672"/>
        <c:crosses val="autoZero"/>
        <c:auto val="1"/>
        <c:lblAlgn val="ctr"/>
        <c:lblOffset val="100"/>
        <c:noMultiLvlLbl val="0"/>
      </c:catAx>
      <c:valAx>
        <c:axId val="109468672"/>
        <c:scaling>
          <c:orientation val="minMax"/>
        </c:scaling>
        <c:delete val="0"/>
        <c:axPos val="l"/>
        <c:numFmt formatCode="0.0%" sourceLinked="1"/>
        <c:majorTickMark val="none"/>
        <c:minorTickMark val="none"/>
        <c:tickLblPos val="nextTo"/>
        <c:txPr>
          <a:bodyPr rot="0" vert="horz"/>
          <a:lstStyle/>
          <a:p>
            <a:pPr>
              <a:defRPr sz="1200" b="0" i="0" u="none" strike="noStrike" baseline="0">
                <a:solidFill>
                  <a:srgbClr val="000000"/>
                </a:solidFill>
                <a:latin typeface="Arial Narrow" pitchFamily="34" charset="0"/>
                <a:ea typeface="Arial"/>
                <a:cs typeface="Arial"/>
              </a:defRPr>
            </a:pPr>
            <a:endParaRPr lang="es-MX"/>
          </a:p>
        </c:txPr>
        <c:crossAx val="109467136"/>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Porcentaje de población económicamente activa</a:t>
            </a: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2005-2014</a:t>
            </a:r>
          </a:p>
        </c:rich>
      </c:tx>
      <c:layout>
        <c:manualLayout>
          <c:xMode val="edge"/>
          <c:yMode val="edge"/>
          <c:x val="0.30577658296517041"/>
          <c:y val="1.6745106861642305E-2"/>
        </c:manualLayout>
      </c:layout>
      <c:overlay val="1"/>
    </c:title>
    <c:autoTitleDeleted val="0"/>
    <c:plotArea>
      <c:layout>
        <c:manualLayout>
          <c:layoutTarget val="inner"/>
          <c:xMode val="edge"/>
          <c:yMode val="edge"/>
          <c:x val="8.6458552055993024E-2"/>
          <c:y val="0.12540072490938617"/>
          <c:w val="0.91227330880121937"/>
          <c:h val="0.73102962129733784"/>
        </c:manualLayout>
      </c:layout>
      <c:lineChart>
        <c:grouping val="standard"/>
        <c:varyColors val="0"/>
        <c:ser>
          <c:idx val="0"/>
          <c:order val="0"/>
          <c:spPr>
            <a:ln>
              <a:solidFill>
                <a:schemeClr val="accent2">
                  <a:lumMod val="50000"/>
                </a:schemeClr>
              </a:solidFill>
            </a:ln>
          </c:spPr>
          <c:marker>
            <c:spPr>
              <a:solidFill>
                <a:schemeClr val="accent2">
                  <a:lumMod val="50000"/>
                </a:schemeClr>
              </a:solidFill>
              <a:ln>
                <a:solidFill>
                  <a:schemeClr val="accent2">
                    <a:lumMod val="50000"/>
                  </a:schemeClr>
                </a:solidFill>
              </a:ln>
            </c:spPr>
          </c:marker>
          <c:dLbls>
            <c:dLbl>
              <c:idx val="0"/>
              <c:layout>
                <c:manualLayout>
                  <c:x val="-1.9782391615339755E-2"/>
                  <c:y val="-3.8095238095238099E-2"/>
                </c:manualLayout>
              </c:layout>
              <c:showLegendKey val="0"/>
              <c:showVal val="1"/>
              <c:showCatName val="0"/>
              <c:showSerName val="0"/>
              <c:showPercent val="0"/>
              <c:showBubbleSize val="0"/>
            </c:dLbl>
            <c:dLbl>
              <c:idx val="1"/>
              <c:layout>
                <c:manualLayout>
                  <c:x val="-2.6376522153786341E-2"/>
                  <c:y val="4.0634920634920635E-2"/>
                </c:manualLayout>
              </c:layout>
              <c:showLegendKey val="0"/>
              <c:showVal val="1"/>
              <c:showCatName val="0"/>
              <c:showSerName val="0"/>
              <c:showPercent val="0"/>
              <c:showBubbleSize val="0"/>
            </c:dLbl>
            <c:dLbl>
              <c:idx val="2"/>
              <c:layout>
                <c:manualLayout>
                  <c:x val="-2.7695348261475655E-2"/>
                  <c:y val="-4.0634920634920635E-2"/>
                </c:manualLayout>
              </c:layout>
              <c:showLegendKey val="0"/>
              <c:showVal val="1"/>
              <c:showCatName val="0"/>
              <c:showSerName val="0"/>
              <c:showPercent val="0"/>
              <c:showBubbleSize val="0"/>
            </c:dLbl>
            <c:dLbl>
              <c:idx val="3"/>
              <c:layout>
                <c:manualLayout>
                  <c:x val="-3.6927131015300853E-2"/>
                  <c:y val="3.5555555555555507E-2"/>
                </c:manualLayout>
              </c:layout>
              <c:showLegendKey val="0"/>
              <c:showVal val="1"/>
              <c:showCatName val="0"/>
              <c:showSerName val="0"/>
              <c:showPercent val="0"/>
              <c:showBubbleSize val="0"/>
            </c:dLbl>
            <c:dLbl>
              <c:idx val="4"/>
              <c:layout>
                <c:manualLayout>
                  <c:x val="-2.3738869938407705E-2"/>
                  <c:y val="-3.8095238095238099E-2"/>
                </c:manualLayout>
              </c:layout>
              <c:showLegendKey val="0"/>
              <c:showVal val="1"/>
              <c:showCatName val="0"/>
              <c:showSerName val="0"/>
              <c:showPercent val="0"/>
              <c:showBubbleSize val="0"/>
            </c:dLbl>
            <c:dLbl>
              <c:idx val="5"/>
              <c:layout>
                <c:manualLayout>
                  <c:x val="-3.0333000476854291E-2"/>
                  <c:y val="3.3015873015873019E-2"/>
                </c:manualLayout>
              </c:layout>
              <c:showLegendKey val="0"/>
              <c:showVal val="1"/>
              <c:showCatName val="0"/>
              <c:showSerName val="0"/>
              <c:showPercent val="0"/>
              <c:showBubbleSize val="0"/>
            </c:dLbl>
            <c:dLbl>
              <c:idx val="6"/>
              <c:layout>
                <c:manualLayout>
                  <c:x val="-3.4289478799922238E-2"/>
                  <c:y val="-3.5555555555555556E-2"/>
                </c:manualLayout>
              </c:layout>
              <c:showLegendKey val="0"/>
              <c:showVal val="1"/>
              <c:showCatName val="0"/>
              <c:showSerName val="0"/>
              <c:showPercent val="0"/>
              <c:showBubbleSize val="0"/>
            </c:dLbl>
            <c:dLbl>
              <c:idx val="7"/>
              <c:layout>
                <c:manualLayout>
                  <c:x val="-1.5825913292271804E-2"/>
                  <c:y val="-3.809523809523814E-2"/>
                </c:manualLayout>
              </c:layout>
              <c:showLegendKey val="0"/>
              <c:showVal val="1"/>
              <c:showCatName val="0"/>
              <c:showSerName val="0"/>
              <c:showPercent val="0"/>
              <c:showBubbleSize val="0"/>
            </c:dLbl>
            <c:dLbl>
              <c:idx val="8"/>
              <c:layout>
                <c:manualLayout>
                  <c:x val="-2.2420043830718387E-2"/>
                  <c:y val="3.8095238095238099E-2"/>
                </c:manualLayout>
              </c:layout>
              <c:showLegendKey val="0"/>
              <c:showVal val="1"/>
              <c:showCatName val="0"/>
              <c:showSerName val="0"/>
              <c:showPercent val="0"/>
              <c:showBubbleSize val="0"/>
            </c:dLbl>
            <c:dLbl>
              <c:idx val="10"/>
              <c:layout>
                <c:manualLayout>
                  <c:x val="-5.0115392092194046E-2"/>
                  <c:y val="-1.0158730158730159E-2"/>
                </c:manualLayout>
              </c:layout>
              <c:showLegendKey val="0"/>
              <c:showVal val="1"/>
              <c:showCatName val="0"/>
              <c:showSerName val="0"/>
              <c:showPercent val="0"/>
              <c:showBubbleSize val="0"/>
            </c:dLbl>
            <c:dLbl>
              <c:idx val="11"/>
              <c:layout>
                <c:manualLayout>
                  <c:x val="-2.9014174369164925E-2"/>
                  <c:y val="-3.3015873015873019E-2"/>
                </c:manualLayout>
              </c:layout>
              <c:showLegendKey val="0"/>
              <c:showVal val="1"/>
              <c:showCatName val="0"/>
              <c:showSerName val="0"/>
              <c:showPercent val="0"/>
              <c:showBubbleSize val="0"/>
            </c:dLbl>
            <c:dLbl>
              <c:idx val="12"/>
              <c:layout>
                <c:manualLayout>
                  <c:x val="-1.8463565507650485E-2"/>
                  <c:y val="3.3015873015873019E-2"/>
                </c:manualLayout>
              </c:layout>
              <c:showLegendKey val="0"/>
              <c:showVal val="1"/>
              <c:showCatName val="0"/>
              <c:showSerName val="0"/>
              <c:showPercent val="0"/>
              <c:showBubbleSize val="0"/>
            </c:dLbl>
            <c:dLbl>
              <c:idx val="15"/>
              <c:layout>
                <c:manualLayout>
                  <c:x val="-2.6376522153786341E-2"/>
                  <c:y val="3.8095238095238099E-2"/>
                </c:manualLayout>
              </c:layout>
              <c:showLegendKey val="0"/>
              <c:showVal val="1"/>
              <c:showCatName val="0"/>
              <c:showSerName val="0"/>
              <c:showPercent val="0"/>
              <c:showBubbleSize val="0"/>
            </c:dLbl>
            <c:dLbl>
              <c:idx val="16"/>
              <c:layout>
                <c:manualLayout>
                  <c:x val="-2.9014174369164973E-2"/>
                  <c:y val="-3.3015873015873019E-2"/>
                </c:manualLayout>
              </c:layout>
              <c:showLegendKey val="0"/>
              <c:showVal val="1"/>
              <c:showCatName val="0"/>
              <c:showSerName val="0"/>
              <c:showPercent val="0"/>
              <c:showBubbleSize val="0"/>
            </c:dLbl>
            <c:dLbl>
              <c:idx val="18"/>
              <c:layout>
                <c:manualLayout>
                  <c:x val="-4.3521261553747463E-2"/>
                  <c:y val="-2.5396825396825397E-2"/>
                </c:manualLayout>
              </c:layout>
              <c:showLegendKey val="0"/>
              <c:showVal val="1"/>
              <c:showCatName val="0"/>
              <c:showSerName val="0"/>
              <c:showPercent val="0"/>
              <c:showBubbleSize val="0"/>
            </c:dLbl>
            <c:dLbl>
              <c:idx val="20"/>
              <c:layout>
                <c:manualLayout>
                  <c:x val="-1.9782391615339755E-2"/>
                  <c:y val="3.5555555555555556E-2"/>
                </c:manualLayout>
              </c:layout>
              <c:showLegendKey val="0"/>
              <c:showVal val="1"/>
              <c:showCatName val="0"/>
              <c:showSerName val="0"/>
              <c:showPercent val="0"/>
              <c:showBubbleSize val="0"/>
            </c:dLbl>
            <c:dLbl>
              <c:idx val="22"/>
              <c:layout>
                <c:manualLayout>
                  <c:x val="-2.2420043830718387E-2"/>
                  <c:y val="-3.5555555555555556E-2"/>
                </c:manualLayout>
              </c:layout>
              <c:showLegendKey val="0"/>
              <c:showVal val="1"/>
              <c:showCatName val="0"/>
              <c:showSerName val="0"/>
              <c:showPercent val="0"/>
              <c:showBubbleSize val="0"/>
            </c:dLbl>
            <c:dLbl>
              <c:idx val="24"/>
              <c:layout>
                <c:manualLayout>
                  <c:x val="-2.6376522153786341E-2"/>
                  <c:y val="3.8095238095238099E-2"/>
                </c:manualLayout>
              </c:layout>
              <c:showLegendKey val="0"/>
              <c:showVal val="1"/>
              <c:showCatName val="0"/>
              <c:showSerName val="0"/>
              <c:showPercent val="0"/>
              <c:showBubbleSize val="0"/>
            </c:dLbl>
            <c:dLbl>
              <c:idx val="26"/>
              <c:layout>
                <c:manualLayout>
                  <c:x val="-3.8245957122990192E-2"/>
                  <c:y val="-3.5555555555555556E-2"/>
                </c:manualLayout>
              </c:layout>
              <c:showLegendKey val="0"/>
              <c:showVal val="1"/>
              <c:showCatName val="0"/>
              <c:showSerName val="0"/>
              <c:showPercent val="0"/>
              <c:showBubbleSize val="0"/>
            </c:dLbl>
            <c:dLbl>
              <c:idx val="27"/>
              <c:layout>
                <c:manualLayout>
                  <c:x val="-5.2753044307572682E-3"/>
                  <c:y val="-5.0793650793650794E-3"/>
                </c:manualLayout>
              </c:layout>
              <c:showLegendKey val="0"/>
              <c:showVal val="1"/>
              <c:showCatName val="0"/>
              <c:showSerName val="0"/>
              <c:showPercent val="0"/>
              <c:showBubbleSize val="0"/>
            </c:dLbl>
            <c:dLbl>
              <c:idx val="28"/>
              <c:layout>
                <c:manualLayout>
                  <c:x val="-2.7695348261475655E-2"/>
                  <c:y val="3.8095238095238099E-2"/>
                </c:manualLayout>
              </c:layout>
              <c:showLegendKey val="0"/>
              <c:showVal val="1"/>
              <c:showCatName val="0"/>
              <c:showSerName val="0"/>
              <c:showPercent val="0"/>
              <c:showBubbleSize val="0"/>
            </c:dLbl>
            <c:dLbl>
              <c:idx val="29"/>
              <c:layout>
                <c:manualLayout>
                  <c:x val="-9.2317827538252184E-3"/>
                  <c:y val="2.5396825396825397E-2"/>
                </c:manualLayout>
              </c:layout>
              <c:showLegendKey val="0"/>
              <c:showVal val="1"/>
              <c:showCatName val="0"/>
              <c:showSerName val="0"/>
              <c:showPercent val="0"/>
              <c:showBubbleSize val="0"/>
            </c:dLbl>
            <c:dLbl>
              <c:idx val="30"/>
              <c:layout>
                <c:manualLayout>
                  <c:x val="-2.5057696046097023E-2"/>
                  <c:y val="-3.5555555555555556E-2"/>
                </c:manualLayout>
              </c:layout>
              <c:showLegendKey val="0"/>
              <c:showVal val="1"/>
              <c:showCatName val="0"/>
              <c:showSerName val="0"/>
              <c:showPercent val="0"/>
              <c:showBubbleSize val="0"/>
            </c:dLbl>
            <c:dLbl>
              <c:idx val="31"/>
              <c:layout>
                <c:manualLayout>
                  <c:x val="-4.3521261553747463E-2"/>
                  <c:y val="2.5396825396825397E-2"/>
                </c:manualLayout>
              </c:layout>
              <c:showLegendKey val="0"/>
              <c:showVal val="1"/>
              <c:showCatName val="0"/>
              <c:showSerName val="0"/>
              <c:showPercent val="0"/>
              <c:showBubbleSize val="0"/>
            </c:dLbl>
            <c:dLbl>
              <c:idx val="32"/>
              <c:layout>
                <c:manualLayout>
                  <c:x val="-1.318826107689317E-2"/>
                  <c:y val="2.5396825396825397E-2"/>
                </c:manualLayout>
              </c:layout>
              <c:showLegendKey val="0"/>
              <c:showVal val="1"/>
              <c:showCatName val="0"/>
              <c:showSerName val="0"/>
              <c:showPercent val="0"/>
              <c:showBubbleSize val="0"/>
            </c:dLbl>
            <c:dLbl>
              <c:idx val="33"/>
              <c:layout>
                <c:manualLayout>
                  <c:x val="-2.6376522153786341E-2"/>
                  <c:y val="-3.8095238095238099E-2"/>
                </c:manualLayout>
              </c:layout>
              <c:showLegendKey val="0"/>
              <c:showVal val="1"/>
              <c:showCatName val="0"/>
              <c:showSerName val="0"/>
              <c:showPercent val="0"/>
              <c:showBubbleSize val="0"/>
            </c:dLbl>
            <c:dLbl>
              <c:idx val="37"/>
              <c:layout>
                <c:manualLayout>
                  <c:x val="0"/>
                  <c:y val="3.5555555555555556E-2"/>
                </c:manualLayout>
              </c:layout>
              <c:showLegendKey val="0"/>
              <c:showVal val="1"/>
              <c:showCatName val="0"/>
              <c:showSerName val="0"/>
              <c:showPercent val="0"/>
              <c:showBubbleSize val="0"/>
            </c:dLbl>
            <c:txPr>
              <a:bodyPr/>
              <a:lstStyle/>
              <a:p>
                <a:pPr>
                  <a:defRPr sz="1050" b="1">
                    <a:latin typeface="Arial Narrow" pitchFamily="34" charset="0"/>
                  </a:defRPr>
                </a:pPr>
                <a:endParaRPr lang="es-MX"/>
              </a:p>
            </c:txPr>
            <c:showLegendKey val="0"/>
            <c:showVal val="1"/>
            <c:showCatName val="0"/>
            <c:showSerName val="0"/>
            <c:showPercent val="0"/>
            <c:showBubbleSize val="0"/>
            <c:showLeaderLines val="0"/>
          </c:dLbls>
          <c:cat>
            <c:multiLvlStrRef>
              <c:f>'Prop.PEA(Tabla)'!$B$7:$C$46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'Prop.PEA(Tabla)'!$F$7:$F$44</c:f>
              <c:numCache>
                <c:formatCode>0.0</c:formatCode>
                <c:ptCount val="38"/>
                <c:pt idx="0">
                  <c:v>61.700832672606808</c:v>
                </c:pt>
                <c:pt idx="1">
                  <c:v>60.599881183538869</c:v>
                </c:pt>
                <c:pt idx="2">
                  <c:v>62.99311276412557</c:v>
                </c:pt>
                <c:pt idx="3">
                  <c:v>61.831587370447508</c:v>
                </c:pt>
                <c:pt idx="4">
                  <c:v>61.910164927185072</c:v>
                </c:pt>
                <c:pt idx="5">
                  <c:v>61.376095639949604</c:v>
                </c:pt>
                <c:pt idx="6">
                  <c:v>61.710132255479792</c:v>
                </c:pt>
                <c:pt idx="7">
                  <c:v>61.737725056671479</c:v>
                </c:pt>
                <c:pt idx="8">
                  <c:v>61.212422327630463</c:v>
                </c:pt>
                <c:pt idx="9">
                  <c:v>62.153702639617634</c:v>
                </c:pt>
                <c:pt idx="10">
                  <c:v>62.801603653508643</c:v>
                </c:pt>
                <c:pt idx="11">
                  <c:v>63.260596607116767</c:v>
                </c:pt>
                <c:pt idx="12">
                  <c:v>62.555064215733282</c:v>
                </c:pt>
                <c:pt idx="13">
                  <c:v>63.309187797340527</c:v>
                </c:pt>
                <c:pt idx="14">
                  <c:v>62.21772891544439</c:v>
                </c:pt>
                <c:pt idx="15">
                  <c:v>60.543126918752911</c:v>
                </c:pt>
                <c:pt idx="16">
                  <c:v>61.395974260496388</c:v>
                </c:pt>
                <c:pt idx="17">
                  <c:v>61.013199846706357</c:v>
                </c:pt>
                <c:pt idx="18">
                  <c:v>62.209813938317346</c:v>
                </c:pt>
                <c:pt idx="19">
                  <c:v>63.292959087824741</c:v>
                </c:pt>
                <c:pt idx="20">
                  <c:v>61.748627159875504</c:v>
                </c:pt>
                <c:pt idx="21">
                  <c:v>62.13237058160631</c:v>
                </c:pt>
                <c:pt idx="22">
                  <c:v>62.86994328776764</c:v>
                </c:pt>
                <c:pt idx="23">
                  <c:v>62.202650236403713</c:v>
                </c:pt>
                <c:pt idx="24">
                  <c:v>61.320184877703511</c:v>
                </c:pt>
                <c:pt idx="25">
                  <c:v>61.517296851122808</c:v>
                </c:pt>
                <c:pt idx="26">
                  <c:v>62.266266037989645</c:v>
                </c:pt>
                <c:pt idx="27">
                  <c:v>62.487316377208302</c:v>
                </c:pt>
                <c:pt idx="28">
                  <c:v>61.598116801011393</c:v>
                </c:pt>
                <c:pt idx="29">
                  <c:v>62.240148995534526</c:v>
                </c:pt>
                <c:pt idx="30">
                  <c:v>62.573556596353164</c:v>
                </c:pt>
                <c:pt idx="31">
                  <c:v>61.582380729935402</c:v>
                </c:pt>
                <c:pt idx="32">
                  <c:v>61.318285984766739</c:v>
                </c:pt>
                <c:pt idx="33">
                  <c:v>62.096716750587113</c:v>
                </c:pt>
                <c:pt idx="34">
                  <c:v>61.788850889312052</c:v>
                </c:pt>
                <c:pt idx="35">
                  <c:v>61.521009589197362</c:v>
                </c:pt>
                <c:pt idx="36">
                  <c:v>60.422794279915401</c:v>
                </c:pt>
                <c:pt idx="37">
                  <c:v>59.952370021410914</c:v>
                </c:pt>
              </c:numCache>
            </c:numRef>
          </c:val>
          <c:smooth val="0"/>
        </c:ser>
        <c:dLbls>
          <c:showLegendKey val="0"/>
          <c:showVal val="0"/>
          <c:showCatName val="0"/>
          <c:showSerName val="0"/>
          <c:showPercent val="0"/>
          <c:showBubbleSize val="0"/>
        </c:dLbls>
        <c:marker val="1"/>
        <c:smooth val="0"/>
        <c:axId val="55474432"/>
        <c:axId val="55853056"/>
      </c:lineChart>
      <c:catAx>
        <c:axId val="55474432"/>
        <c:scaling>
          <c:orientation val="minMax"/>
        </c:scaling>
        <c:delete val="0"/>
        <c:axPos val="b"/>
        <c:numFmt formatCode="0.0" sourceLinked="1"/>
        <c:majorTickMark val="out"/>
        <c:minorTickMark val="none"/>
        <c:tickLblPos val="nextTo"/>
        <c:txPr>
          <a:bodyPr rot="0" vert="horz"/>
          <a:lstStyle/>
          <a:p>
            <a:pPr>
              <a:defRPr sz="1100" b="0" i="0" u="none" strike="noStrike" baseline="0">
                <a:solidFill>
                  <a:srgbClr val="000000"/>
                </a:solidFill>
                <a:latin typeface="Arial Narrow" pitchFamily="34" charset="0"/>
                <a:ea typeface="Arial"/>
                <a:cs typeface="Arial"/>
              </a:defRPr>
            </a:pPr>
            <a:endParaRPr lang="es-MX"/>
          </a:p>
        </c:txPr>
        <c:crossAx val="55853056"/>
        <c:crosses val="autoZero"/>
        <c:auto val="1"/>
        <c:lblAlgn val="ctr"/>
        <c:lblOffset val="100"/>
        <c:noMultiLvlLbl val="0"/>
      </c:catAx>
      <c:valAx>
        <c:axId val="55853056"/>
        <c:scaling>
          <c:orientation val="minMax"/>
          <c:max val="63.5"/>
          <c:min val="59.1"/>
        </c:scaling>
        <c:delete val="0"/>
        <c:axPos val="l"/>
        <c:numFmt formatCode="0.0" sourceLinked="1"/>
        <c:majorTickMark val="out"/>
        <c:minorTickMark val="none"/>
        <c:tickLblPos val="nextTo"/>
        <c:txPr>
          <a:bodyPr rot="0" vert="horz"/>
          <a:lstStyle/>
          <a:p>
            <a:pPr>
              <a:defRPr sz="1200" b="0" i="0" u="none" strike="noStrike" baseline="0">
                <a:solidFill>
                  <a:srgbClr val="000000"/>
                </a:solidFill>
                <a:latin typeface="Arial Narrow" pitchFamily="34" charset="0"/>
                <a:ea typeface="Arial"/>
                <a:cs typeface="Arial"/>
              </a:defRPr>
            </a:pPr>
            <a:endParaRPr lang="es-MX"/>
          </a:p>
        </c:txPr>
        <c:crossAx val="5547443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77" l="0.70000000000000062" r="0.70000000000000062" t="0.7500000000000047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Hogares donde al menos un integrante es ocupado</a:t>
            </a: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2005-2013</a:t>
            </a:r>
          </a:p>
        </c:rich>
      </c:tx>
      <c:layout>
        <c:manualLayout>
          <c:xMode val="edge"/>
          <c:yMode val="edge"/>
          <c:x val="0.28652773403324588"/>
          <c:y val="6.0882800608828124E-3"/>
        </c:manualLayout>
      </c:layout>
      <c:overlay val="1"/>
    </c:title>
    <c:autoTitleDeleted val="0"/>
    <c:view3D>
      <c:rotX val="0"/>
      <c:rotY val="0"/>
      <c:depthPercent val="100"/>
      <c:rAngAx val="0"/>
      <c:perspective val="20"/>
    </c:view3D>
    <c:floor>
      <c:thickness val="0"/>
    </c:floor>
    <c:sideWall>
      <c:thickness val="0"/>
    </c:sideWall>
    <c:backWall>
      <c:thickness val="0"/>
    </c:backWall>
    <c:plotArea>
      <c:layout>
        <c:manualLayout>
          <c:layoutTarget val="inner"/>
          <c:xMode val="edge"/>
          <c:yMode val="edge"/>
          <c:x val="0.11069221216261826"/>
          <c:y val="0.1136713846842204"/>
          <c:w val="0.87599110036339733"/>
          <c:h val="0.79269182676366701"/>
        </c:manualLayout>
      </c:layout>
      <c:bar3DChart>
        <c:barDir val="col"/>
        <c:grouping val="clustered"/>
        <c:varyColors val="0"/>
        <c:ser>
          <c:idx val="0"/>
          <c:order val="0"/>
          <c:spPr>
            <a:gradFill>
              <a:gsLst>
                <a:gs pos="0">
                  <a:srgbClr val="03D4A8"/>
                </a:gs>
                <a:gs pos="25000">
                  <a:srgbClr val="21D6E0"/>
                </a:gs>
                <a:gs pos="75000">
                  <a:srgbClr val="0087E6"/>
                </a:gs>
                <a:gs pos="100000">
                  <a:srgbClr val="005CBF"/>
                </a:gs>
              </a:gsLst>
              <a:lin ang="5400000" scaled="0"/>
            </a:gradFill>
            <a:scene3d>
              <a:camera prst="orthographicFront"/>
              <a:lightRig rig="threePt" dir="t"/>
            </a:scene3d>
            <a:sp3d>
              <a:bevelT/>
              <a:bevelB/>
            </a:sp3d>
          </c:spPr>
          <c:invertIfNegative val="0"/>
          <c:dPt>
            <c:idx val="0"/>
            <c:invertIfNegative val="0"/>
            <c:bubble3D val="0"/>
            <c:spPr>
              <a:solidFill>
                <a:schemeClr val="accent2">
                  <a:lumMod val="50000"/>
                </a:schemeClr>
              </a:solidFill>
              <a:scene3d>
                <a:camera prst="orthographicFront"/>
                <a:lightRig rig="threePt" dir="t"/>
              </a:scene3d>
              <a:sp3d>
                <a:bevelT/>
                <a:bevelB/>
              </a:sp3d>
            </c:spPr>
          </c:dPt>
          <c:dPt>
            <c:idx val="1"/>
            <c:invertIfNegative val="0"/>
            <c:bubble3D val="0"/>
            <c:spPr>
              <a:solidFill>
                <a:schemeClr val="accent2">
                  <a:lumMod val="75000"/>
                </a:schemeClr>
              </a:solidFill>
              <a:scene3d>
                <a:camera prst="orthographicFront"/>
                <a:lightRig rig="threePt" dir="t"/>
              </a:scene3d>
              <a:sp3d>
                <a:bevelT/>
                <a:bevelB/>
              </a:sp3d>
            </c:spPr>
          </c:dPt>
          <c:dPt>
            <c:idx val="2"/>
            <c:invertIfNegative val="0"/>
            <c:bubble3D val="0"/>
            <c:spPr>
              <a:solidFill>
                <a:schemeClr val="accent2">
                  <a:lumMod val="60000"/>
                  <a:lumOff val="40000"/>
                </a:schemeClr>
              </a:solidFill>
              <a:scene3d>
                <a:camera prst="orthographicFront"/>
                <a:lightRig rig="threePt" dir="t"/>
              </a:scene3d>
              <a:sp3d>
                <a:bevelT/>
                <a:bevelB/>
              </a:sp3d>
            </c:spPr>
          </c:dPt>
          <c:dPt>
            <c:idx val="3"/>
            <c:invertIfNegative val="0"/>
            <c:bubble3D val="0"/>
            <c:spPr>
              <a:solidFill>
                <a:schemeClr val="accent2">
                  <a:lumMod val="40000"/>
                  <a:lumOff val="60000"/>
                </a:schemeClr>
              </a:solidFill>
              <a:scene3d>
                <a:camera prst="orthographicFront"/>
                <a:lightRig rig="threePt" dir="t"/>
              </a:scene3d>
              <a:sp3d>
                <a:bevelT/>
                <a:bevelB/>
              </a:sp3d>
            </c:spPr>
          </c:dPt>
          <c:dPt>
            <c:idx val="4"/>
            <c:invertIfNegative val="0"/>
            <c:bubble3D val="0"/>
            <c:spPr>
              <a:solidFill>
                <a:schemeClr val="accent2">
                  <a:lumMod val="20000"/>
                  <a:lumOff val="80000"/>
                </a:schemeClr>
              </a:solidFill>
              <a:scene3d>
                <a:camera prst="orthographicFront"/>
                <a:lightRig rig="threePt" dir="t"/>
              </a:scene3d>
              <a:sp3d>
                <a:bevelT/>
                <a:bevelB/>
              </a:sp3d>
            </c:spPr>
          </c:dPt>
          <c:dPt>
            <c:idx val="5"/>
            <c:invertIfNegative val="0"/>
            <c:bubble3D val="0"/>
            <c:spPr>
              <a:solidFill>
                <a:schemeClr val="accent2">
                  <a:lumMod val="50000"/>
                </a:schemeClr>
              </a:solidFill>
              <a:scene3d>
                <a:camera prst="orthographicFront"/>
                <a:lightRig rig="threePt" dir="t"/>
              </a:scene3d>
              <a:sp3d>
                <a:bevelT/>
                <a:bevelB/>
              </a:sp3d>
            </c:spPr>
          </c:dPt>
          <c:dPt>
            <c:idx val="6"/>
            <c:invertIfNegative val="0"/>
            <c:bubble3D val="0"/>
            <c:spPr>
              <a:solidFill>
                <a:schemeClr val="accent2">
                  <a:lumMod val="75000"/>
                </a:schemeClr>
              </a:solidFill>
              <a:scene3d>
                <a:camera prst="orthographicFront"/>
                <a:lightRig rig="threePt" dir="t"/>
              </a:scene3d>
              <a:sp3d>
                <a:bevelT/>
                <a:bevelB/>
              </a:sp3d>
            </c:spPr>
          </c:dPt>
          <c:dPt>
            <c:idx val="7"/>
            <c:invertIfNegative val="0"/>
            <c:bubble3D val="0"/>
            <c:spPr>
              <a:solidFill>
                <a:schemeClr val="accent2">
                  <a:lumMod val="60000"/>
                  <a:lumOff val="40000"/>
                </a:schemeClr>
              </a:solidFill>
              <a:scene3d>
                <a:camera prst="orthographicFront"/>
                <a:lightRig rig="threePt" dir="t"/>
              </a:scene3d>
              <a:sp3d>
                <a:bevelT/>
                <a:bevelB/>
              </a:sp3d>
            </c:spPr>
          </c:dPt>
          <c:dPt>
            <c:idx val="8"/>
            <c:invertIfNegative val="0"/>
            <c:bubble3D val="0"/>
            <c:spPr>
              <a:solidFill>
                <a:schemeClr val="accent2">
                  <a:lumMod val="40000"/>
                  <a:lumOff val="60000"/>
                </a:schemeClr>
              </a:solidFill>
              <a:scene3d>
                <a:camera prst="orthographicFront"/>
                <a:lightRig rig="threePt" dir="t"/>
              </a:scene3d>
              <a:sp3d>
                <a:bevelT/>
                <a:bevelB/>
              </a:sp3d>
            </c:spPr>
          </c:dPt>
          <c:dPt>
            <c:idx val="9"/>
            <c:invertIfNegative val="0"/>
            <c:bubble3D val="0"/>
            <c:spPr>
              <a:solidFill>
                <a:schemeClr val="accent2">
                  <a:lumMod val="20000"/>
                  <a:lumOff val="80000"/>
                </a:schemeClr>
              </a:solidFill>
              <a:scene3d>
                <a:camera prst="orthographicFront"/>
                <a:lightRig rig="threePt" dir="t"/>
              </a:scene3d>
              <a:sp3d>
                <a:bevelT/>
                <a:bevelB/>
              </a:sp3d>
            </c:spPr>
          </c:dPt>
          <c:dPt>
            <c:idx val="10"/>
            <c:invertIfNegative val="0"/>
            <c:bubble3D val="0"/>
            <c:spPr>
              <a:solidFill>
                <a:schemeClr val="accent2">
                  <a:lumMod val="50000"/>
                </a:schemeClr>
              </a:solidFill>
              <a:scene3d>
                <a:camera prst="orthographicFront"/>
                <a:lightRig rig="threePt" dir="t"/>
              </a:scene3d>
              <a:sp3d>
                <a:bevelT/>
                <a:bevelB/>
              </a:sp3d>
            </c:spPr>
          </c:dPt>
          <c:dPt>
            <c:idx val="11"/>
            <c:invertIfNegative val="0"/>
            <c:bubble3D val="0"/>
            <c:spPr>
              <a:solidFill>
                <a:schemeClr val="accent2">
                  <a:lumMod val="75000"/>
                </a:schemeClr>
              </a:solidFill>
              <a:scene3d>
                <a:camera prst="orthographicFront"/>
                <a:lightRig rig="threePt" dir="t"/>
              </a:scene3d>
              <a:sp3d>
                <a:bevelT/>
                <a:bevelB/>
              </a:sp3d>
            </c:spPr>
          </c:dPt>
          <c:dPt>
            <c:idx val="12"/>
            <c:invertIfNegative val="0"/>
            <c:bubble3D val="0"/>
            <c:spPr>
              <a:solidFill>
                <a:schemeClr val="accent2">
                  <a:lumMod val="60000"/>
                  <a:lumOff val="40000"/>
                </a:schemeClr>
              </a:solidFill>
              <a:scene3d>
                <a:camera prst="orthographicFront"/>
                <a:lightRig rig="threePt" dir="t"/>
              </a:scene3d>
              <a:sp3d>
                <a:bevelT/>
                <a:bevelB/>
              </a:sp3d>
            </c:spPr>
          </c:dPt>
          <c:dPt>
            <c:idx val="13"/>
            <c:invertIfNegative val="0"/>
            <c:bubble3D val="0"/>
            <c:spPr>
              <a:solidFill>
                <a:schemeClr val="accent2">
                  <a:lumMod val="40000"/>
                  <a:lumOff val="60000"/>
                </a:schemeClr>
              </a:solidFill>
              <a:scene3d>
                <a:camera prst="orthographicFront"/>
                <a:lightRig rig="threePt" dir="t"/>
              </a:scene3d>
              <a:sp3d>
                <a:bevelT/>
                <a:bevelB/>
              </a:sp3d>
            </c:spPr>
          </c:dPt>
          <c:dPt>
            <c:idx val="14"/>
            <c:invertIfNegative val="0"/>
            <c:bubble3D val="0"/>
            <c:spPr>
              <a:solidFill>
                <a:schemeClr val="accent2">
                  <a:lumMod val="20000"/>
                  <a:lumOff val="80000"/>
                </a:schemeClr>
              </a:solidFill>
              <a:scene3d>
                <a:camera prst="orthographicFront"/>
                <a:lightRig rig="threePt" dir="t"/>
              </a:scene3d>
              <a:sp3d>
                <a:bevelT/>
                <a:bevelB/>
              </a:sp3d>
            </c:spPr>
          </c:dPt>
          <c:dPt>
            <c:idx val="15"/>
            <c:invertIfNegative val="0"/>
            <c:bubble3D val="0"/>
            <c:spPr>
              <a:solidFill>
                <a:schemeClr val="accent2">
                  <a:lumMod val="50000"/>
                </a:schemeClr>
              </a:solidFill>
              <a:scene3d>
                <a:camera prst="orthographicFront"/>
                <a:lightRig rig="threePt" dir="t"/>
              </a:scene3d>
              <a:sp3d>
                <a:bevelT/>
                <a:bevelB/>
              </a:sp3d>
            </c:spPr>
          </c:dPt>
          <c:dPt>
            <c:idx val="16"/>
            <c:invertIfNegative val="0"/>
            <c:bubble3D val="0"/>
            <c:spPr>
              <a:solidFill>
                <a:schemeClr val="accent2">
                  <a:lumMod val="75000"/>
                </a:schemeClr>
              </a:solidFill>
              <a:scene3d>
                <a:camera prst="orthographicFront"/>
                <a:lightRig rig="threePt" dir="t"/>
              </a:scene3d>
              <a:sp3d>
                <a:bevelT/>
                <a:bevelB/>
              </a:sp3d>
            </c:spPr>
          </c:dPt>
          <c:dPt>
            <c:idx val="17"/>
            <c:invertIfNegative val="0"/>
            <c:bubble3D val="0"/>
            <c:spPr>
              <a:solidFill>
                <a:schemeClr val="accent2">
                  <a:lumMod val="60000"/>
                  <a:lumOff val="40000"/>
                </a:schemeClr>
              </a:solidFill>
              <a:scene3d>
                <a:camera prst="orthographicFront"/>
                <a:lightRig rig="threePt" dir="t"/>
              </a:scene3d>
              <a:sp3d>
                <a:bevelT/>
                <a:bevelB/>
              </a:sp3d>
            </c:spPr>
          </c:dPt>
          <c:dPt>
            <c:idx val="18"/>
            <c:invertIfNegative val="0"/>
            <c:bubble3D val="0"/>
            <c:spPr>
              <a:solidFill>
                <a:schemeClr val="accent2">
                  <a:lumMod val="40000"/>
                  <a:lumOff val="60000"/>
                </a:schemeClr>
              </a:solidFill>
              <a:scene3d>
                <a:camera prst="orthographicFront"/>
                <a:lightRig rig="threePt" dir="t"/>
              </a:scene3d>
              <a:sp3d>
                <a:bevelT/>
                <a:bevelB/>
              </a:sp3d>
            </c:spPr>
          </c:dPt>
          <c:dPt>
            <c:idx val="19"/>
            <c:invertIfNegative val="0"/>
            <c:bubble3D val="0"/>
            <c:spPr>
              <a:solidFill>
                <a:schemeClr val="accent2">
                  <a:lumMod val="20000"/>
                  <a:lumOff val="80000"/>
                </a:schemeClr>
              </a:solidFill>
              <a:scene3d>
                <a:camera prst="orthographicFront"/>
                <a:lightRig rig="threePt" dir="t"/>
              </a:scene3d>
              <a:sp3d>
                <a:bevelT/>
                <a:bevelB/>
              </a:sp3d>
            </c:spPr>
          </c:dPt>
          <c:dPt>
            <c:idx val="20"/>
            <c:invertIfNegative val="0"/>
            <c:bubble3D val="0"/>
            <c:spPr>
              <a:solidFill>
                <a:schemeClr val="accent2">
                  <a:lumMod val="50000"/>
                </a:schemeClr>
              </a:solidFill>
              <a:scene3d>
                <a:camera prst="orthographicFront"/>
                <a:lightRig rig="threePt" dir="t"/>
              </a:scene3d>
              <a:sp3d>
                <a:bevelT/>
                <a:bevelB/>
              </a:sp3d>
            </c:spPr>
          </c:dPt>
          <c:dPt>
            <c:idx val="21"/>
            <c:invertIfNegative val="0"/>
            <c:bubble3D val="0"/>
            <c:spPr>
              <a:solidFill>
                <a:schemeClr val="accent2">
                  <a:lumMod val="75000"/>
                </a:schemeClr>
              </a:solidFill>
              <a:scene3d>
                <a:camera prst="orthographicFront"/>
                <a:lightRig rig="threePt" dir="t"/>
              </a:scene3d>
              <a:sp3d>
                <a:bevelT/>
                <a:bevelB/>
              </a:sp3d>
            </c:spPr>
          </c:dPt>
          <c:dPt>
            <c:idx val="22"/>
            <c:invertIfNegative val="0"/>
            <c:bubble3D val="0"/>
            <c:spPr>
              <a:solidFill>
                <a:schemeClr val="accent2">
                  <a:lumMod val="60000"/>
                  <a:lumOff val="40000"/>
                </a:schemeClr>
              </a:solidFill>
              <a:scene3d>
                <a:camera prst="orthographicFront"/>
                <a:lightRig rig="threePt" dir="t"/>
              </a:scene3d>
              <a:sp3d>
                <a:bevelT/>
                <a:bevelB/>
              </a:sp3d>
            </c:spPr>
          </c:dPt>
          <c:dPt>
            <c:idx val="23"/>
            <c:invertIfNegative val="0"/>
            <c:bubble3D val="0"/>
            <c:spPr>
              <a:solidFill>
                <a:schemeClr val="accent2">
                  <a:lumMod val="40000"/>
                  <a:lumOff val="60000"/>
                </a:schemeClr>
              </a:solidFill>
              <a:scene3d>
                <a:camera prst="orthographicFront"/>
                <a:lightRig rig="threePt" dir="t"/>
              </a:scene3d>
              <a:sp3d>
                <a:bevelT/>
                <a:bevelB/>
              </a:sp3d>
            </c:spPr>
          </c:dPt>
          <c:dPt>
            <c:idx val="24"/>
            <c:invertIfNegative val="0"/>
            <c:bubble3D val="0"/>
            <c:spPr>
              <a:solidFill>
                <a:schemeClr val="accent2">
                  <a:lumMod val="20000"/>
                  <a:lumOff val="80000"/>
                </a:schemeClr>
              </a:solidFill>
              <a:scene3d>
                <a:camera prst="orthographicFront"/>
                <a:lightRig rig="threePt" dir="t"/>
              </a:scene3d>
              <a:sp3d>
                <a:bevelT/>
                <a:bevelB/>
              </a:sp3d>
            </c:spPr>
          </c:dPt>
          <c:dPt>
            <c:idx val="25"/>
            <c:invertIfNegative val="0"/>
            <c:bubble3D val="0"/>
            <c:spPr>
              <a:solidFill>
                <a:schemeClr val="accent2">
                  <a:lumMod val="50000"/>
                </a:schemeClr>
              </a:solidFill>
              <a:scene3d>
                <a:camera prst="orthographicFront"/>
                <a:lightRig rig="threePt" dir="t"/>
              </a:scene3d>
              <a:sp3d>
                <a:bevelT/>
                <a:bevelB/>
              </a:sp3d>
            </c:spPr>
          </c:dPt>
          <c:dPt>
            <c:idx val="26"/>
            <c:invertIfNegative val="0"/>
            <c:bubble3D val="0"/>
            <c:spPr>
              <a:solidFill>
                <a:schemeClr val="accent2">
                  <a:lumMod val="75000"/>
                </a:schemeClr>
              </a:solidFill>
              <a:scene3d>
                <a:camera prst="orthographicFront"/>
                <a:lightRig rig="threePt" dir="t"/>
              </a:scene3d>
              <a:sp3d>
                <a:bevelT/>
                <a:bevelB/>
              </a:sp3d>
            </c:spPr>
          </c:dPt>
          <c:dPt>
            <c:idx val="27"/>
            <c:invertIfNegative val="0"/>
            <c:bubble3D val="0"/>
            <c:spPr>
              <a:solidFill>
                <a:schemeClr val="accent2">
                  <a:lumMod val="60000"/>
                  <a:lumOff val="40000"/>
                </a:schemeClr>
              </a:solidFill>
              <a:scene3d>
                <a:camera prst="orthographicFront"/>
                <a:lightRig rig="threePt" dir="t"/>
              </a:scene3d>
              <a:sp3d>
                <a:bevelT/>
                <a:bevelB/>
              </a:sp3d>
            </c:spPr>
          </c:dPt>
          <c:dPt>
            <c:idx val="28"/>
            <c:invertIfNegative val="0"/>
            <c:bubble3D val="0"/>
            <c:spPr>
              <a:solidFill>
                <a:schemeClr val="accent2">
                  <a:lumMod val="40000"/>
                  <a:lumOff val="60000"/>
                </a:schemeClr>
              </a:solidFill>
              <a:scene3d>
                <a:camera prst="orthographicFront"/>
                <a:lightRig rig="threePt" dir="t"/>
              </a:scene3d>
              <a:sp3d>
                <a:bevelT/>
                <a:bevelB/>
              </a:sp3d>
            </c:spPr>
          </c:dPt>
          <c:dPt>
            <c:idx val="29"/>
            <c:invertIfNegative val="0"/>
            <c:bubble3D val="0"/>
            <c:spPr>
              <a:solidFill>
                <a:schemeClr val="accent2">
                  <a:lumMod val="20000"/>
                  <a:lumOff val="80000"/>
                </a:schemeClr>
              </a:solidFill>
              <a:scene3d>
                <a:camera prst="orthographicFront"/>
                <a:lightRig rig="threePt" dir="t"/>
              </a:scene3d>
              <a:sp3d>
                <a:bevelT/>
                <a:bevelB/>
              </a:sp3d>
            </c:spPr>
          </c:dPt>
          <c:dPt>
            <c:idx val="30"/>
            <c:invertIfNegative val="0"/>
            <c:bubble3D val="0"/>
            <c:spPr>
              <a:solidFill>
                <a:schemeClr val="accent2">
                  <a:lumMod val="50000"/>
                </a:schemeClr>
              </a:solidFill>
              <a:scene3d>
                <a:camera prst="orthographicFront"/>
                <a:lightRig rig="threePt" dir="t"/>
              </a:scene3d>
              <a:sp3d>
                <a:bevelT/>
                <a:bevelB/>
              </a:sp3d>
            </c:spPr>
          </c:dPt>
          <c:dPt>
            <c:idx val="31"/>
            <c:invertIfNegative val="0"/>
            <c:bubble3D val="0"/>
            <c:spPr>
              <a:solidFill>
                <a:schemeClr val="accent2">
                  <a:lumMod val="75000"/>
                </a:schemeClr>
              </a:solidFill>
              <a:scene3d>
                <a:camera prst="orthographicFront"/>
                <a:lightRig rig="threePt" dir="t"/>
              </a:scene3d>
              <a:sp3d>
                <a:bevelT/>
                <a:bevelB/>
              </a:sp3d>
            </c:spPr>
          </c:dPt>
          <c:dPt>
            <c:idx val="32"/>
            <c:invertIfNegative val="0"/>
            <c:bubble3D val="0"/>
            <c:spPr>
              <a:solidFill>
                <a:schemeClr val="accent2">
                  <a:lumMod val="60000"/>
                  <a:lumOff val="40000"/>
                </a:schemeClr>
              </a:solidFill>
              <a:scene3d>
                <a:camera prst="orthographicFront"/>
                <a:lightRig rig="threePt" dir="t"/>
              </a:scene3d>
              <a:sp3d>
                <a:bevelT/>
                <a:bevelB/>
              </a:sp3d>
            </c:spPr>
          </c:dPt>
          <c:dLbls>
            <c:txPr>
              <a:bodyPr rot="-5400000" vert="horz"/>
              <a:lstStyle/>
              <a:p>
                <a:pPr algn="ctr">
                  <a:defRPr sz="110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multiLvlStrRef>
              <c:f>'unoeconóm.activo(Tabla)'!$B$7:$C$42</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1">
                    <c:v>2005</c:v>
                  </c:pt>
                  <c:pt idx="4">
                    <c:v>2006</c:v>
                  </c:pt>
                  <c:pt idx="8">
                    <c:v>2007</c:v>
                  </c:pt>
                  <c:pt idx="12">
                    <c:v>2008</c:v>
                  </c:pt>
                  <c:pt idx="16">
                    <c:v>2009</c:v>
                  </c:pt>
                  <c:pt idx="20">
                    <c:v>2010</c:v>
                  </c:pt>
                  <c:pt idx="24">
                    <c:v>2011</c:v>
                  </c:pt>
                  <c:pt idx="28">
                    <c:v>2012</c:v>
                  </c:pt>
                  <c:pt idx="32">
                    <c:v>2013</c:v>
                  </c:pt>
                </c:lvl>
              </c:multiLvlStrCache>
            </c:multiLvlStrRef>
          </c:cat>
          <c:val>
            <c:numRef>
              <c:f>'unoeconóm.activo(Tabla)'!$D$7:$D$39</c:f>
              <c:numCache>
                <c:formatCode>#,##0</c:formatCode>
                <c:ptCount val="33"/>
                <c:pt idx="0">
                  <c:v>1465898</c:v>
                </c:pt>
                <c:pt idx="1">
                  <c:v>1469582</c:v>
                </c:pt>
                <c:pt idx="2">
                  <c:v>1473304</c:v>
                </c:pt>
                <c:pt idx="3">
                  <c:v>1487766</c:v>
                </c:pt>
                <c:pt idx="4">
                  <c:v>1507050</c:v>
                </c:pt>
                <c:pt idx="5">
                  <c:v>1525581</c:v>
                </c:pt>
                <c:pt idx="6">
                  <c:v>1514000</c:v>
                </c:pt>
                <c:pt idx="7">
                  <c:v>1527546</c:v>
                </c:pt>
                <c:pt idx="8">
                  <c:v>1514077</c:v>
                </c:pt>
                <c:pt idx="9">
                  <c:v>1520379</c:v>
                </c:pt>
                <c:pt idx="10">
                  <c:v>1548402</c:v>
                </c:pt>
                <c:pt idx="11">
                  <c:v>1545922</c:v>
                </c:pt>
                <c:pt idx="12">
                  <c:v>1559809</c:v>
                </c:pt>
                <c:pt idx="13">
                  <c:v>1606026</c:v>
                </c:pt>
                <c:pt idx="14">
                  <c:v>1594190</c:v>
                </c:pt>
                <c:pt idx="15">
                  <c:v>1587751</c:v>
                </c:pt>
                <c:pt idx="16">
                  <c:v>1583916</c:v>
                </c:pt>
                <c:pt idx="17">
                  <c:v>1605549</c:v>
                </c:pt>
                <c:pt idx="18">
                  <c:v>1609217</c:v>
                </c:pt>
                <c:pt idx="19">
                  <c:v>1625948</c:v>
                </c:pt>
                <c:pt idx="20">
                  <c:v>1606773</c:v>
                </c:pt>
                <c:pt idx="21">
                  <c:v>1637021</c:v>
                </c:pt>
                <c:pt idx="22">
                  <c:v>1612178</c:v>
                </c:pt>
                <c:pt idx="23">
                  <c:v>1709489</c:v>
                </c:pt>
                <c:pt idx="24">
                  <c:v>1740492</c:v>
                </c:pt>
                <c:pt idx="25">
                  <c:v>1705744</c:v>
                </c:pt>
                <c:pt idx="26">
                  <c:v>1718627</c:v>
                </c:pt>
                <c:pt idx="27">
                  <c:v>1714652</c:v>
                </c:pt>
                <c:pt idx="28">
                  <c:v>1723627</c:v>
                </c:pt>
                <c:pt idx="29">
                  <c:v>1732572</c:v>
                </c:pt>
                <c:pt idx="30">
                  <c:v>1740710</c:v>
                </c:pt>
                <c:pt idx="31">
                  <c:v>1730498</c:v>
                </c:pt>
                <c:pt idx="32">
                  <c:v>1755843</c:v>
                </c:pt>
              </c:numCache>
            </c:numRef>
          </c:val>
        </c:ser>
        <c:dLbls>
          <c:showLegendKey val="0"/>
          <c:showVal val="0"/>
          <c:showCatName val="0"/>
          <c:showSerName val="0"/>
          <c:showPercent val="0"/>
          <c:showBubbleSize val="0"/>
        </c:dLbls>
        <c:gapWidth val="89"/>
        <c:shape val="cylinder"/>
        <c:axId val="109561344"/>
        <c:axId val="109562880"/>
        <c:axId val="0"/>
      </c:bar3DChart>
      <c:catAx>
        <c:axId val="109561344"/>
        <c:scaling>
          <c:orientation val="minMax"/>
        </c:scaling>
        <c:delete val="0"/>
        <c:axPos val="b"/>
        <c:numFmt formatCode="General" sourceLinked="1"/>
        <c:majorTickMark val="out"/>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9562880"/>
        <c:crosses val="autoZero"/>
        <c:auto val="1"/>
        <c:lblAlgn val="ctr"/>
        <c:lblOffset val="100"/>
        <c:noMultiLvlLbl val="0"/>
      </c:catAx>
      <c:valAx>
        <c:axId val="109562880"/>
        <c:scaling>
          <c:orientation val="minMax"/>
        </c:scaling>
        <c:delete val="0"/>
        <c:axPos val="l"/>
        <c:numFmt formatCode="#,##0" sourceLinked="1"/>
        <c:majorTickMark val="out"/>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956134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22" l="0.70000000000000062" r="0.70000000000000062" t="0.750000000000003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Hogares donde al menos un integrante es subocupado</a:t>
            </a: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2005-2013</a:t>
            </a:r>
          </a:p>
        </c:rich>
      </c:tx>
      <c:layout>
        <c:manualLayout>
          <c:xMode val="edge"/>
          <c:yMode val="edge"/>
          <c:x val="0.21114011433502344"/>
          <c:y val="7.6923631968684658E-3"/>
        </c:manualLayout>
      </c:layout>
      <c:overlay val="1"/>
    </c:title>
    <c:autoTitleDeleted val="0"/>
    <c:view3D>
      <c:rotX val="0"/>
      <c:rotY val="0"/>
      <c:depthPercent val="100"/>
      <c:rAngAx val="0"/>
      <c:perspective val="20"/>
    </c:view3D>
    <c:floor>
      <c:thickness val="0"/>
    </c:floor>
    <c:sideWall>
      <c:thickness val="0"/>
    </c:sideWall>
    <c:backWall>
      <c:thickness val="0"/>
    </c:backWall>
    <c:plotArea>
      <c:layout>
        <c:manualLayout>
          <c:layoutTarget val="inner"/>
          <c:xMode val="edge"/>
          <c:yMode val="edge"/>
          <c:x val="0.11069221216261826"/>
          <c:y val="7.9487179487179482E-2"/>
          <c:w val="0.87599110036339789"/>
          <c:h val="0.80892731677771035"/>
        </c:manualLayout>
      </c:layout>
      <c:bar3DChart>
        <c:barDir val="col"/>
        <c:grouping val="clustered"/>
        <c:varyColors val="0"/>
        <c:ser>
          <c:idx val="0"/>
          <c:order val="0"/>
          <c:spPr>
            <a:gradFill>
              <a:gsLst>
                <a:gs pos="0">
                  <a:srgbClr val="8488C4"/>
                </a:gs>
                <a:gs pos="53000">
                  <a:srgbClr val="D4DEFF"/>
                </a:gs>
                <a:gs pos="83000">
                  <a:srgbClr val="D4DEFF"/>
                </a:gs>
                <a:gs pos="100000">
                  <a:srgbClr val="96AB94"/>
                </a:gs>
              </a:gsLst>
              <a:lin ang="5400000" scaled="0"/>
            </a:gradFill>
            <a:scene3d>
              <a:camera prst="orthographicFront"/>
              <a:lightRig rig="threePt" dir="t"/>
            </a:scene3d>
            <a:sp3d>
              <a:bevelT/>
              <a:bevelB/>
            </a:sp3d>
          </c:spPr>
          <c:invertIfNegative val="0"/>
          <c:dPt>
            <c:idx val="0"/>
            <c:invertIfNegative val="0"/>
            <c:bubble3D val="0"/>
            <c:spPr>
              <a:solidFill>
                <a:schemeClr val="accent2">
                  <a:lumMod val="20000"/>
                  <a:lumOff val="80000"/>
                </a:schemeClr>
              </a:solidFill>
              <a:scene3d>
                <a:camera prst="orthographicFront"/>
                <a:lightRig rig="threePt" dir="t"/>
              </a:scene3d>
              <a:sp3d>
                <a:bevelT/>
                <a:bevelB/>
              </a:sp3d>
            </c:spPr>
          </c:dPt>
          <c:dPt>
            <c:idx val="1"/>
            <c:invertIfNegative val="0"/>
            <c:bubble3D val="0"/>
            <c:spPr>
              <a:solidFill>
                <a:schemeClr val="accent2">
                  <a:lumMod val="40000"/>
                  <a:lumOff val="60000"/>
                </a:schemeClr>
              </a:solidFill>
              <a:scene3d>
                <a:camera prst="orthographicFront"/>
                <a:lightRig rig="threePt" dir="t"/>
              </a:scene3d>
              <a:sp3d>
                <a:bevelT/>
                <a:bevelB/>
              </a:sp3d>
            </c:spPr>
          </c:dPt>
          <c:dPt>
            <c:idx val="2"/>
            <c:invertIfNegative val="0"/>
            <c:bubble3D val="0"/>
            <c:spPr>
              <a:solidFill>
                <a:schemeClr val="accent2">
                  <a:lumMod val="60000"/>
                  <a:lumOff val="40000"/>
                </a:schemeClr>
              </a:solidFill>
              <a:scene3d>
                <a:camera prst="orthographicFront"/>
                <a:lightRig rig="threePt" dir="t"/>
              </a:scene3d>
              <a:sp3d>
                <a:bevelT/>
                <a:bevelB/>
              </a:sp3d>
            </c:spPr>
          </c:dPt>
          <c:dPt>
            <c:idx val="3"/>
            <c:invertIfNegative val="0"/>
            <c:bubble3D val="0"/>
            <c:spPr>
              <a:solidFill>
                <a:schemeClr val="accent2">
                  <a:lumMod val="75000"/>
                </a:schemeClr>
              </a:solidFill>
              <a:scene3d>
                <a:camera prst="orthographicFront"/>
                <a:lightRig rig="threePt" dir="t"/>
              </a:scene3d>
              <a:sp3d>
                <a:bevelT/>
                <a:bevelB/>
              </a:sp3d>
            </c:spPr>
          </c:dPt>
          <c:dPt>
            <c:idx val="4"/>
            <c:invertIfNegative val="0"/>
            <c:bubble3D val="0"/>
            <c:spPr>
              <a:solidFill>
                <a:schemeClr val="accent2">
                  <a:lumMod val="50000"/>
                </a:schemeClr>
              </a:solidFill>
              <a:scene3d>
                <a:camera prst="orthographicFront"/>
                <a:lightRig rig="threePt" dir="t"/>
              </a:scene3d>
              <a:sp3d>
                <a:bevelT/>
                <a:bevelB/>
              </a:sp3d>
            </c:spPr>
          </c:dPt>
          <c:dPt>
            <c:idx val="5"/>
            <c:invertIfNegative val="0"/>
            <c:bubble3D val="0"/>
            <c:spPr>
              <a:solidFill>
                <a:schemeClr val="accent2">
                  <a:lumMod val="75000"/>
                </a:schemeClr>
              </a:solidFill>
              <a:scene3d>
                <a:camera prst="orthographicFront"/>
                <a:lightRig rig="threePt" dir="t"/>
              </a:scene3d>
              <a:sp3d>
                <a:bevelT/>
                <a:bevelB/>
              </a:sp3d>
            </c:spPr>
          </c:dPt>
          <c:dPt>
            <c:idx val="6"/>
            <c:invertIfNegative val="0"/>
            <c:bubble3D val="0"/>
            <c:spPr>
              <a:solidFill>
                <a:schemeClr val="accent2">
                  <a:lumMod val="60000"/>
                  <a:lumOff val="40000"/>
                </a:schemeClr>
              </a:solidFill>
              <a:scene3d>
                <a:camera prst="orthographicFront"/>
                <a:lightRig rig="threePt" dir="t"/>
              </a:scene3d>
              <a:sp3d>
                <a:bevelT/>
                <a:bevelB/>
              </a:sp3d>
            </c:spPr>
          </c:dPt>
          <c:dPt>
            <c:idx val="7"/>
            <c:invertIfNegative val="0"/>
            <c:bubble3D val="0"/>
            <c:spPr>
              <a:solidFill>
                <a:schemeClr val="accent2">
                  <a:lumMod val="40000"/>
                  <a:lumOff val="60000"/>
                </a:schemeClr>
              </a:solidFill>
              <a:scene3d>
                <a:camera prst="orthographicFront"/>
                <a:lightRig rig="threePt" dir="t"/>
              </a:scene3d>
              <a:sp3d>
                <a:bevelT/>
                <a:bevelB/>
              </a:sp3d>
            </c:spPr>
          </c:dPt>
          <c:dPt>
            <c:idx val="8"/>
            <c:invertIfNegative val="0"/>
            <c:bubble3D val="0"/>
            <c:spPr>
              <a:solidFill>
                <a:schemeClr val="accent2">
                  <a:lumMod val="20000"/>
                  <a:lumOff val="80000"/>
                </a:schemeClr>
              </a:solidFill>
              <a:scene3d>
                <a:camera prst="orthographicFront"/>
                <a:lightRig rig="threePt" dir="t"/>
              </a:scene3d>
              <a:sp3d>
                <a:bevelT/>
                <a:bevelB/>
              </a:sp3d>
            </c:spPr>
          </c:dPt>
          <c:dPt>
            <c:idx val="9"/>
            <c:invertIfNegative val="0"/>
            <c:bubble3D val="0"/>
            <c:spPr>
              <a:solidFill>
                <a:schemeClr val="accent2">
                  <a:lumMod val="40000"/>
                  <a:lumOff val="60000"/>
                </a:schemeClr>
              </a:solidFill>
              <a:scene3d>
                <a:camera prst="orthographicFront"/>
                <a:lightRig rig="threePt" dir="t"/>
              </a:scene3d>
              <a:sp3d>
                <a:bevelT/>
                <a:bevelB/>
              </a:sp3d>
            </c:spPr>
          </c:dPt>
          <c:dPt>
            <c:idx val="10"/>
            <c:invertIfNegative val="0"/>
            <c:bubble3D val="0"/>
            <c:spPr>
              <a:solidFill>
                <a:schemeClr val="accent2">
                  <a:lumMod val="60000"/>
                  <a:lumOff val="40000"/>
                </a:schemeClr>
              </a:solidFill>
              <a:scene3d>
                <a:camera prst="orthographicFront"/>
                <a:lightRig rig="threePt" dir="t"/>
              </a:scene3d>
              <a:sp3d>
                <a:bevelT/>
                <a:bevelB/>
              </a:sp3d>
            </c:spPr>
          </c:dPt>
          <c:dPt>
            <c:idx val="11"/>
            <c:invertIfNegative val="0"/>
            <c:bubble3D val="0"/>
            <c:spPr>
              <a:solidFill>
                <a:schemeClr val="accent2">
                  <a:lumMod val="75000"/>
                </a:schemeClr>
              </a:solidFill>
              <a:scene3d>
                <a:camera prst="orthographicFront"/>
                <a:lightRig rig="threePt" dir="t"/>
              </a:scene3d>
              <a:sp3d>
                <a:bevelT/>
                <a:bevelB/>
              </a:sp3d>
            </c:spPr>
          </c:dPt>
          <c:dPt>
            <c:idx val="12"/>
            <c:invertIfNegative val="0"/>
            <c:bubble3D val="0"/>
            <c:spPr>
              <a:solidFill>
                <a:schemeClr val="accent2">
                  <a:lumMod val="50000"/>
                </a:schemeClr>
              </a:solidFill>
              <a:scene3d>
                <a:camera prst="orthographicFront"/>
                <a:lightRig rig="threePt" dir="t"/>
              </a:scene3d>
              <a:sp3d>
                <a:bevelT/>
                <a:bevelB/>
              </a:sp3d>
            </c:spPr>
          </c:dPt>
          <c:dPt>
            <c:idx val="13"/>
            <c:invertIfNegative val="0"/>
            <c:bubble3D val="0"/>
            <c:spPr>
              <a:solidFill>
                <a:schemeClr val="accent2">
                  <a:lumMod val="75000"/>
                </a:schemeClr>
              </a:solidFill>
              <a:scene3d>
                <a:camera prst="orthographicFront"/>
                <a:lightRig rig="threePt" dir="t"/>
              </a:scene3d>
              <a:sp3d>
                <a:bevelT/>
                <a:bevelB/>
              </a:sp3d>
            </c:spPr>
          </c:dPt>
          <c:dPt>
            <c:idx val="14"/>
            <c:invertIfNegative val="0"/>
            <c:bubble3D val="0"/>
            <c:spPr>
              <a:solidFill>
                <a:schemeClr val="accent2">
                  <a:lumMod val="60000"/>
                  <a:lumOff val="40000"/>
                </a:schemeClr>
              </a:solidFill>
              <a:scene3d>
                <a:camera prst="orthographicFront"/>
                <a:lightRig rig="threePt" dir="t"/>
              </a:scene3d>
              <a:sp3d>
                <a:bevelT/>
                <a:bevelB/>
              </a:sp3d>
            </c:spPr>
          </c:dPt>
          <c:dPt>
            <c:idx val="15"/>
            <c:invertIfNegative val="0"/>
            <c:bubble3D val="0"/>
            <c:spPr>
              <a:solidFill>
                <a:schemeClr val="accent2">
                  <a:lumMod val="40000"/>
                  <a:lumOff val="60000"/>
                </a:schemeClr>
              </a:solidFill>
              <a:scene3d>
                <a:camera prst="orthographicFront"/>
                <a:lightRig rig="threePt" dir="t"/>
              </a:scene3d>
              <a:sp3d>
                <a:bevelT/>
                <a:bevelB/>
              </a:sp3d>
            </c:spPr>
          </c:dPt>
          <c:dPt>
            <c:idx val="16"/>
            <c:invertIfNegative val="0"/>
            <c:bubble3D val="0"/>
            <c:spPr>
              <a:solidFill>
                <a:schemeClr val="accent2">
                  <a:lumMod val="20000"/>
                  <a:lumOff val="80000"/>
                </a:schemeClr>
              </a:solidFill>
              <a:scene3d>
                <a:camera prst="orthographicFront"/>
                <a:lightRig rig="threePt" dir="t"/>
              </a:scene3d>
              <a:sp3d>
                <a:bevelT/>
                <a:bevelB/>
              </a:sp3d>
            </c:spPr>
          </c:dPt>
          <c:dPt>
            <c:idx val="17"/>
            <c:invertIfNegative val="0"/>
            <c:bubble3D val="0"/>
            <c:spPr>
              <a:solidFill>
                <a:schemeClr val="accent2">
                  <a:lumMod val="40000"/>
                  <a:lumOff val="60000"/>
                </a:schemeClr>
              </a:solidFill>
              <a:scene3d>
                <a:camera prst="orthographicFront"/>
                <a:lightRig rig="threePt" dir="t"/>
              </a:scene3d>
              <a:sp3d>
                <a:bevelT/>
                <a:bevelB/>
              </a:sp3d>
            </c:spPr>
          </c:dPt>
          <c:dPt>
            <c:idx val="18"/>
            <c:invertIfNegative val="0"/>
            <c:bubble3D val="0"/>
            <c:spPr>
              <a:solidFill>
                <a:schemeClr val="accent2">
                  <a:lumMod val="60000"/>
                  <a:lumOff val="40000"/>
                </a:schemeClr>
              </a:solidFill>
              <a:scene3d>
                <a:camera prst="orthographicFront"/>
                <a:lightRig rig="threePt" dir="t"/>
              </a:scene3d>
              <a:sp3d>
                <a:bevelT/>
                <a:bevelB/>
              </a:sp3d>
            </c:spPr>
          </c:dPt>
          <c:dPt>
            <c:idx val="19"/>
            <c:invertIfNegative val="0"/>
            <c:bubble3D val="0"/>
            <c:spPr>
              <a:solidFill>
                <a:schemeClr val="accent2">
                  <a:lumMod val="75000"/>
                </a:schemeClr>
              </a:solidFill>
              <a:scene3d>
                <a:camera prst="orthographicFront"/>
                <a:lightRig rig="threePt" dir="t"/>
              </a:scene3d>
              <a:sp3d>
                <a:bevelT/>
                <a:bevelB/>
              </a:sp3d>
            </c:spPr>
          </c:dPt>
          <c:dPt>
            <c:idx val="20"/>
            <c:invertIfNegative val="0"/>
            <c:bubble3D val="0"/>
            <c:spPr>
              <a:solidFill>
                <a:schemeClr val="accent2">
                  <a:lumMod val="50000"/>
                </a:schemeClr>
              </a:solidFill>
              <a:scene3d>
                <a:camera prst="orthographicFront"/>
                <a:lightRig rig="threePt" dir="t"/>
              </a:scene3d>
              <a:sp3d>
                <a:bevelT/>
                <a:bevelB/>
              </a:sp3d>
            </c:spPr>
          </c:dPt>
          <c:dPt>
            <c:idx val="21"/>
            <c:invertIfNegative val="0"/>
            <c:bubble3D val="0"/>
            <c:spPr>
              <a:solidFill>
                <a:schemeClr val="accent2">
                  <a:lumMod val="75000"/>
                </a:schemeClr>
              </a:solidFill>
              <a:scene3d>
                <a:camera prst="orthographicFront"/>
                <a:lightRig rig="threePt" dir="t"/>
              </a:scene3d>
              <a:sp3d>
                <a:bevelT/>
                <a:bevelB/>
              </a:sp3d>
            </c:spPr>
          </c:dPt>
          <c:dPt>
            <c:idx val="22"/>
            <c:invertIfNegative val="0"/>
            <c:bubble3D val="0"/>
            <c:spPr>
              <a:solidFill>
                <a:schemeClr val="accent2">
                  <a:lumMod val="60000"/>
                  <a:lumOff val="40000"/>
                </a:schemeClr>
              </a:solidFill>
              <a:scene3d>
                <a:camera prst="orthographicFront"/>
                <a:lightRig rig="threePt" dir="t"/>
              </a:scene3d>
              <a:sp3d>
                <a:bevelT/>
                <a:bevelB/>
              </a:sp3d>
            </c:spPr>
          </c:dPt>
          <c:dPt>
            <c:idx val="23"/>
            <c:invertIfNegative val="0"/>
            <c:bubble3D val="0"/>
            <c:spPr>
              <a:solidFill>
                <a:schemeClr val="accent2">
                  <a:lumMod val="40000"/>
                  <a:lumOff val="60000"/>
                </a:schemeClr>
              </a:solidFill>
              <a:scene3d>
                <a:camera prst="orthographicFront"/>
                <a:lightRig rig="threePt" dir="t"/>
              </a:scene3d>
              <a:sp3d>
                <a:bevelT/>
                <a:bevelB/>
              </a:sp3d>
            </c:spPr>
          </c:dPt>
          <c:dPt>
            <c:idx val="24"/>
            <c:invertIfNegative val="0"/>
            <c:bubble3D val="0"/>
            <c:spPr>
              <a:solidFill>
                <a:schemeClr val="accent2">
                  <a:lumMod val="20000"/>
                  <a:lumOff val="80000"/>
                </a:schemeClr>
              </a:solidFill>
              <a:scene3d>
                <a:camera prst="orthographicFront"/>
                <a:lightRig rig="threePt" dir="t"/>
              </a:scene3d>
              <a:sp3d>
                <a:bevelT/>
                <a:bevelB/>
              </a:sp3d>
            </c:spPr>
          </c:dPt>
          <c:dPt>
            <c:idx val="25"/>
            <c:invertIfNegative val="0"/>
            <c:bubble3D val="0"/>
            <c:spPr>
              <a:solidFill>
                <a:schemeClr val="accent2">
                  <a:lumMod val="40000"/>
                  <a:lumOff val="60000"/>
                </a:schemeClr>
              </a:solidFill>
              <a:scene3d>
                <a:camera prst="orthographicFront"/>
                <a:lightRig rig="threePt" dir="t"/>
              </a:scene3d>
              <a:sp3d>
                <a:bevelT/>
                <a:bevelB/>
              </a:sp3d>
            </c:spPr>
          </c:dPt>
          <c:dPt>
            <c:idx val="26"/>
            <c:invertIfNegative val="0"/>
            <c:bubble3D val="0"/>
            <c:spPr>
              <a:solidFill>
                <a:schemeClr val="accent2">
                  <a:lumMod val="60000"/>
                  <a:lumOff val="40000"/>
                </a:schemeClr>
              </a:solidFill>
              <a:scene3d>
                <a:camera prst="orthographicFront"/>
                <a:lightRig rig="threePt" dir="t"/>
              </a:scene3d>
              <a:sp3d>
                <a:bevelT/>
                <a:bevelB/>
              </a:sp3d>
            </c:spPr>
          </c:dPt>
          <c:dPt>
            <c:idx val="27"/>
            <c:invertIfNegative val="0"/>
            <c:bubble3D val="0"/>
            <c:spPr>
              <a:solidFill>
                <a:schemeClr val="accent2">
                  <a:lumMod val="75000"/>
                </a:schemeClr>
              </a:solidFill>
              <a:scene3d>
                <a:camera prst="orthographicFront"/>
                <a:lightRig rig="threePt" dir="t"/>
              </a:scene3d>
              <a:sp3d>
                <a:bevelT/>
                <a:bevelB/>
              </a:sp3d>
            </c:spPr>
          </c:dPt>
          <c:dPt>
            <c:idx val="28"/>
            <c:invertIfNegative val="0"/>
            <c:bubble3D val="0"/>
            <c:spPr>
              <a:solidFill>
                <a:schemeClr val="accent2">
                  <a:lumMod val="50000"/>
                </a:schemeClr>
              </a:solidFill>
              <a:scene3d>
                <a:camera prst="orthographicFront"/>
                <a:lightRig rig="threePt" dir="t"/>
              </a:scene3d>
              <a:sp3d>
                <a:bevelT/>
                <a:bevelB/>
              </a:sp3d>
            </c:spPr>
          </c:dPt>
          <c:dPt>
            <c:idx val="29"/>
            <c:invertIfNegative val="0"/>
            <c:bubble3D val="0"/>
            <c:spPr>
              <a:solidFill>
                <a:schemeClr val="accent2">
                  <a:lumMod val="75000"/>
                </a:schemeClr>
              </a:solidFill>
              <a:scene3d>
                <a:camera prst="orthographicFront"/>
                <a:lightRig rig="threePt" dir="t"/>
              </a:scene3d>
              <a:sp3d>
                <a:bevelT/>
                <a:bevelB/>
              </a:sp3d>
            </c:spPr>
          </c:dPt>
          <c:dPt>
            <c:idx val="30"/>
            <c:invertIfNegative val="0"/>
            <c:bubble3D val="0"/>
            <c:spPr>
              <a:solidFill>
                <a:schemeClr val="accent2">
                  <a:lumMod val="60000"/>
                  <a:lumOff val="40000"/>
                </a:schemeClr>
              </a:solidFill>
              <a:scene3d>
                <a:camera prst="orthographicFront"/>
                <a:lightRig rig="threePt" dir="t"/>
              </a:scene3d>
              <a:sp3d>
                <a:bevelT/>
                <a:bevelB/>
              </a:sp3d>
            </c:spPr>
          </c:dPt>
          <c:dPt>
            <c:idx val="31"/>
            <c:invertIfNegative val="0"/>
            <c:bubble3D val="0"/>
            <c:spPr>
              <a:solidFill>
                <a:schemeClr val="accent2">
                  <a:lumMod val="40000"/>
                  <a:lumOff val="60000"/>
                </a:schemeClr>
              </a:solidFill>
              <a:scene3d>
                <a:camera prst="orthographicFront"/>
                <a:lightRig rig="threePt" dir="t"/>
              </a:scene3d>
              <a:sp3d>
                <a:bevelT/>
                <a:bevelB/>
              </a:sp3d>
            </c:spPr>
          </c:dPt>
          <c:dPt>
            <c:idx val="32"/>
            <c:invertIfNegative val="0"/>
            <c:bubble3D val="0"/>
            <c:spPr>
              <a:solidFill>
                <a:schemeClr val="accent2">
                  <a:lumMod val="20000"/>
                  <a:lumOff val="80000"/>
                </a:schemeClr>
              </a:solidFill>
              <a:scene3d>
                <a:camera prst="orthographicFront"/>
                <a:lightRig rig="threePt" dir="t"/>
              </a:scene3d>
              <a:sp3d>
                <a:bevelT/>
                <a:bevelB/>
              </a:sp3d>
            </c:spPr>
          </c:dPt>
          <c:dLbls>
            <c:txPr>
              <a:bodyPr rot="-5400000" vert="horz"/>
              <a:lstStyle/>
              <a:p>
                <a:pPr algn="ctr">
                  <a:defRPr sz="100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multiLvlStrRef>
              <c:f>'unsubocupado(Tabla)'!$B$7:$C$42</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2005</c:v>
                  </c:pt>
                  <c:pt idx="4">
                    <c:v>2006</c:v>
                  </c:pt>
                  <c:pt idx="8">
                    <c:v>2007</c:v>
                  </c:pt>
                  <c:pt idx="12">
                    <c:v>2008</c:v>
                  </c:pt>
                  <c:pt idx="16">
                    <c:v>2009</c:v>
                  </c:pt>
                  <c:pt idx="20">
                    <c:v>2010</c:v>
                  </c:pt>
                  <c:pt idx="24">
                    <c:v>2011</c:v>
                  </c:pt>
                  <c:pt idx="28">
                    <c:v>2012</c:v>
                  </c:pt>
                  <c:pt idx="32">
                    <c:v>2013</c:v>
                  </c:pt>
                </c:lvl>
              </c:multiLvlStrCache>
            </c:multiLvlStrRef>
          </c:cat>
          <c:val>
            <c:numRef>
              <c:f>'unsubocupado(Tabla)'!$D$7:$D$39</c:f>
              <c:numCache>
                <c:formatCode>#,##0</c:formatCode>
                <c:ptCount val="33"/>
                <c:pt idx="0">
                  <c:v>191281</c:v>
                </c:pt>
                <c:pt idx="1">
                  <c:v>159033</c:v>
                </c:pt>
                <c:pt idx="2">
                  <c:v>173392</c:v>
                </c:pt>
                <c:pt idx="3">
                  <c:v>119664</c:v>
                </c:pt>
                <c:pt idx="4">
                  <c:v>136907</c:v>
                </c:pt>
                <c:pt idx="5">
                  <c:v>130828</c:v>
                </c:pt>
                <c:pt idx="6">
                  <c:v>168693</c:v>
                </c:pt>
                <c:pt idx="7">
                  <c:v>144818</c:v>
                </c:pt>
                <c:pt idx="8">
                  <c:v>180507</c:v>
                </c:pt>
                <c:pt idx="9">
                  <c:v>165276</c:v>
                </c:pt>
                <c:pt idx="10">
                  <c:v>178274</c:v>
                </c:pt>
                <c:pt idx="11">
                  <c:v>172273</c:v>
                </c:pt>
                <c:pt idx="12">
                  <c:v>181911</c:v>
                </c:pt>
                <c:pt idx="13">
                  <c:v>197572</c:v>
                </c:pt>
                <c:pt idx="14">
                  <c:v>209279</c:v>
                </c:pt>
                <c:pt idx="15">
                  <c:v>209372</c:v>
                </c:pt>
                <c:pt idx="16">
                  <c:v>211964</c:v>
                </c:pt>
                <c:pt idx="17">
                  <c:v>285937</c:v>
                </c:pt>
                <c:pt idx="18">
                  <c:v>257323</c:v>
                </c:pt>
                <c:pt idx="19">
                  <c:v>279162</c:v>
                </c:pt>
                <c:pt idx="20">
                  <c:v>245609</c:v>
                </c:pt>
                <c:pt idx="21">
                  <c:v>254104</c:v>
                </c:pt>
                <c:pt idx="22">
                  <c:v>243165</c:v>
                </c:pt>
                <c:pt idx="23">
                  <c:v>194707</c:v>
                </c:pt>
                <c:pt idx="24">
                  <c:v>239377</c:v>
                </c:pt>
                <c:pt idx="25">
                  <c:v>245552</c:v>
                </c:pt>
                <c:pt idx="26">
                  <c:v>276805</c:v>
                </c:pt>
                <c:pt idx="27">
                  <c:v>284570</c:v>
                </c:pt>
                <c:pt idx="28">
                  <c:v>248468</c:v>
                </c:pt>
                <c:pt idx="29">
                  <c:v>239607</c:v>
                </c:pt>
                <c:pt idx="30">
                  <c:v>261453</c:v>
                </c:pt>
                <c:pt idx="31">
                  <c:v>242077</c:v>
                </c:pt>
                <c:pt idx="32">
                  <c:v>269197</c:v>
                </c:pt>
              </c:numCache>
            </c:numRef>
          </c:val>
        </c:ser>
        <c:dLbls>
          <c:showLegendKey val="0"/>
          <c:showVal val="0"/>
          <c:showCatName val="0"/>
          <c:showSerName val="0"/>
          <c:showPercent val="0"/>
          <c:showBubbleSize val="0"/>
        </c:dLbls>
        <c:gapWidth val="89"/>
        <c:shape val="cylinder"/>
        <c:axId val="108004096"/>
        <c:axId val="108005632"/>
        <c:axId val="0"/>
      </c:bar3DChart>
      <c:catAx>
        <c:axId val="108004096"/>
        <c:scaling>
          <c:orientation val="minMax"/>
        </c:scaling>
        <c:delete val="0"/>
        <c:axPos val="b"/>
        <c:numFmt formatCode="General" sourceLinked="1"/>
        <c:majorTickMark val="out"/>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8005632"/>
        <c:crosses val="autoZero"/>
        <c:auto val="1"/>
        <c:lblAlgn val="ctr"/>
        <c:lblOffset val="100"/>
        <c:noMultiLvlLbl val="0"/>
      </c:catAx>
      <c:valAx>
        <c:axId val="108005632"/>
        <c:scaling>
          <c:orientation val="minMax"/>
          <c:max val="330000"/>
        </c:scaling>
        <c:delete val="0"/>
        <c:axPos val="l"/>
        <c:numFmt formatCode="#,##0" sourceLinked="1"/>
        <c:majorTickMark val="out"/>
        <c:minorTickMark val="none"/>
        <c:tickLblPos val="nextTo"/>
        <c:txPr>
          <a:bodyPr rot="0" vert="horz"/>
          <a:lstStyle/>
          <a:p>
            <a:pPr>
              <a:defRPr sz="1050" b="0" i="0" u="none" strike="noStrike" baseline="0">
                <a:solidFill>
                  <a:srgbClr val="000000"/>
                </a:solidFill>
                <a:latin typeface="Arial Narrow" pitchFamily="34" charset="0"/>
                <a:ea typeface="Arial"/>
                <a:cs typeface="Arial"/>
              </a:defRPr>
            </a:pPr>
            <a:endParaRPr lang="es-MX"/>
          </a:p>
        </c:txPr>
        <c:crossAx val="108004096"/>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44" l="0.70000000000000062" r="0.70000000000000062" t="0.750000000000003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Hogares donde al menos un integrante es ocupado </a:t>
            </a:r>
          </a:p>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en el sector informal</a:t>
            </a: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2005-2013</a:t>
            </a:r>
          </a:p>
        </c:rich>
      </c:tx>
      <c:layout>
        <c:manualLayout>
          <c:xMode val="edge"/>
          <c:yMode val="edge"/>
          <c:x val="0.23943811693242381"/>
          <c:y val="2.5640534063676892E-3"/>
        </c:manualLayout>
      </c:layout>
      <c:overlay val="1"/>
    </c:title>
    <c:autoTitleDeleted val="0"/>
    <c:view3D>
      <c:rotX val="0"/>
      <c:rotY val="0"/>
      <c:depthPercent val="100"/>
      <c:rAngAx val="0"/>
      <c:perspective val="20"/>
    </c:view3D>
    <c:floor>
      <c:thickness val="0"/>
    </c:floor>
    <c:sideWall>
      <c:thickness val="0"/>
    </c:sideWall>
    <c:backWall>
      <c:thickness val="0"/>
    </c:backWall>
    <c:plotArea>
      <c:layout>
        <c:manualLayout>
          <c:layoutTarget val="inner"/>
          <c:xMode val="edge"/>
          <c:yMode val="edge"/>
          <c:x val="0.11069221216261826"/>
          <c:y val="7.9487179487179482E-2"/>
          <c:w val="0.87599110036339833"/>
          <c:h val="0.83211575944311533"/>
        </c:manualLayout>
      </c:layout>
      <c:bar3DChart>
        <c:barDir val="col"/>
        <c:grouping val="clustered"/>
        <c:varyColors val="0"/>
        <c:ser>
          <c:idx val="0"/>
          <c:order val="0"/>
          <c:spPr>
            <a:solidFill>
              <a:schemeClr val="accent2">
                <a:lumMod val="50000"/>
              </a:schemeClr>
            </a:solidFill>
            <a:scene3d>
              <a:camera prst="orthographicFront"/>
              <a:lightRig rig="threePt" dir="t"/>
            </a:scene3d>
            <a:sp3d>
              <a:bevelT/>
              <a:bevelB/>
            </a:sp3d>
          </c:spPr>
          <c:invertIfNegative val="0"/>
          <c:dLbls>
            <c:txPr>
              <a:bodyPr rot="-5400000" vert="horz"/>
              <a:lstStyle/>
              <a:p>
                <a:pPr algn="ctr">
                  <a:defRPr sz="110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multiLvlStrRef>
              <c:f>'unocup.sec.inform(Tabla)'!$B$7:$C$42</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1">
                    <c:v>2005</c:v>
                  </c:pt>
                  <c:pt idx="5">
                    <c:v>2006</c:v>
                  </c:pt>
                  <c:pt idx="9">
                    <c:v>2007</c:v>
                  </c:pt>
                  <c:pt idx="13">
                    <c:v>2008</c:v>
                  </c:pt>
                  <c:pt idx="16">
                    <c:v>2009</c:v>
                  </c:pt>
                  <c:pt idx="20">
                    <c:v>2010</c:v>
                  </c:pt>
                  <c:pt idx="24">
                    <c:v>2011</c:v>
                  </c:pt>
                  <c:pt idx="28">
                    <c:v>2012</c:v>
                  </c:pt>
                  <c:pt idx="32">
                    <c:v>2013</c:v>
                  </c:pt>
                </c:lvl>
              </c:multiLvlStrCache>
            </c:multiLvlStrRef>
          </c:cat>
          <c:val>
            <c:numRef>
              <c:f>'unocup.sec.inform(Tabla)'!$D$7:$D$39</c:f>
              <c:numCache>
                <c:formatCode>#,##0</c:formatCode>
                <c:ptCount val="33"/>
                <c:pt idx="0">
                  <c:v>558559</c:v>
                </c:pt>
                <c:pt idx="1">
                  <c:v>577227</c:v>
                </c:pt>
                <c:pt idx="2">
                  <c:v>544153</c:v>
                </c:pt>
                <c:pt idx="3">
                  <c:v>576849</c:v>
                </c:pt>
                <c:pt idx="4">
                  <c:v>574384</c:v>
                </c:pt>
                <c:pt idx="5">
                  <c:v>582927</c:v>
                </c:pt>
                <c:pt idx="6">
                  <c:v>574748</c:v>
                </c:pt>
                <c:pt idx="7">
                  <c:v>571426</c:v>
                </c:pt>
                <c:pt idx="8">
                  <c:v>524663</c:v>
                </c:pt>
                <c:pt idx="9">
                  <c:v>565311</c:v>
                </c:pt>
                <c:pt idx="10">
                  <c:v>560003</c:v>
                </c:pt>
                <c:pt idx="11">
                  <c:v>552628</c:v>
                </c:pt>
                <c:pt idx="12">
                  <c:v>565089</c:v>
                </c:pt>
                <c:pt idx="13">
                  <c:v>593254</c:v>
                </c:pt>
                <c:pt idx="14">
                  <c:v>578277</c:v>
                </c:pt>
                <c:pt idx="15">
                  <c:v>559929</c:v>
                </c:pt>
                <c:pt idx="16">
                  <c:v>600208</c:v>
                </c:pt>
                <c:pt idx="17">
                  <c:v>571802</c:v>
                </c:pt>
                <c:pt idx="18">
                  <c:v>601242</c:v>
                </c:pt>
                <c:pt idx="19">
                  <c:v>599505</c:v>
                </c:pt>
                <c:pt idx="20">
                  <c:v>582350</c:v>
                </c:pt>
                <c:pt idx="21">
                  <c:v>605632</c:v>
                </c:pt>
                <c:pt idx="22">
                  <c:v>592246</c:v>
                </c:pt>
                <c:pt idx="23">
                  <c:v>558713</c:v>
                </c:pt>
                <c:pt idx="24">
                  <c:v>621290</c:v>
                </c:pt>
                <c:pt idx="25">
                  <c:v>616490</c:v>
                </c:pt>
                <c:pt idx="26">
                  <c:v>636487</c:v>
                </c:pt>
                <c:pt idx="27">
                  <c:v>635661</c:v>
                </c:pt>
                <c:pt idx="28">
                  <c:v>666621</c:v>
                </c:pt>
                <c:pt idx="29">
                  <c:v>700112</c:v>
                </c:pt>
                <c:pt idx="30">
                  <c:v>672395</c:v>
                </c:pt>
                <c:pt idx="31">
                  <c:v>631318</c:v>
                </c:pt>
                <c:pt idx="32">
                  <c:v>640146</c:v>
                </c:pt>
              </c:numCache>
            </c:numRef>
          </c:val>
        </c:ser>
        <c:dLbls>
          <c:showLegendKey val="0"/>
          <c:showVal val="0"/>
          <c:showCatName val="0"/>
          <c:showSerName val="0"/>
          <c:showPercent val="0"/>
          <c:showBubbleSize val="0"/>
        </c:dLbls>
        <c:gapWidth val="89"/>
        <c:shape val="cylinder"/>
        <c:axId val="108101632"/>
        <c:axId val="108103168"/>
        <c:axId val="0"/>
      </c:bar3DChart>
      <c:catAx>
        <c:axId val="1081016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MX"/>
          </a:p>
        </c:txPr>
        <c:crossAx val="108103168"/>
        <c:crosses val="autoZero"/>
        <c:auto val="1"/>
        <c:lblAlgn val="ctr"/>
        <c:lblOffset val="100"/>
        <c:noMultiLvlLbl val="0"/>
      </c:catAx>
      <c:valAx>
        <c:axId val="108103168"/>
        <c:scaling>
          <c:orientation val="minMax"/>
        </c:scaling>
        <c:delete val="0"/>
        <c:axPos val="l"/>
        <c:numFmt formatCode="#,##0" sourceLinked="1"/>
        <c:majorTickMark val="out"/>
        <c:minorTickMark val="none"/>
        <c:tickLblPos val="nextTo"/>
        <c:txPr>
          <a:bodyPr rot="0" vert="horz"/>
          <a:lstStyle/>
          <a:p>
            <a:pPr>
              <a:defRPr sz="1000" b="0" i="0" u="none" strike="noStrike" baseline="0">
                <a:solidFill>
                  <a:srgbClr val="000000"/>
                </a:solidFill>
                <a:latin typeface="Arial Narrow" pitchFamily="34" charset="0"/>
                <a:ea typeface="Arial"/>
                <a:cs typeface="Arial"/>
              </a:defRPr>
            </a:pPr>
            <a:endParaRPr lang="es-MX"/>
          </a:p>
        </c:txPr>
        <c:crossAx val="108101632"/>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Población económicamente activa al II trimestre </a:t>
            </a:r>
            <a:r>
              <a:rPr lang="es-MX" sz="1600" b="1" i="0" strike="noStrike">
                <a:solidFill>
                  <a:srgbClr val="000000"/>
                </a:solidFill>
                <a:latin typeface="Arial Narrow" pitchFamily="34" charset="0"/>
              </a:rPr>
              <a:t>de cada año </a:t>
            </a:r>
            <a:r>
              <a:rPr lang="es-MX" sz="1400" b="1" i="0" strike="noStrike">
                <a:solidFill>
                  <a:srgbClr val="000000"/>
                </a:solidFill>
                <a:latin typeface="Arial Narrow" pitchFamily="34" charset="0"/>
                <a:cs typeface="Arial"/>
              </a:rPr>
              <a:t> </a:t>
            </a:r>
          </a:p>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según condición ocupada y desocupada</a:t>
            </a: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2006-2014</a:t>
            </a:r>
          </a:p>
        </c:rich>
      </c:tx>
      <c:layout>
        <c:manualLayout>
          <c:xMode val="edge"/>
          <c:yMode val="edge"/>
          <c:x val="0.24036293666424796"/>
          <c:y val="1.6273885549320823E-3"/>
        </c:manualLayout>
      </c:layout>
      <c:overlay val="0"/>
    </c:title>
    <c:autoTitleDeleted val="0"/>
    <c:view3D>
      <c:rotX val="0"/>
      <c:rotY val="0"/>
      <c:depthPercent val="100"/>
      <c:rAngAx val="0"/>
      <c:perspective val="30"/>
    </c:view3D>
    <c:floor>
      <c:thickness val="0"/>
    </c:floor>
    <c:sideWall>
      <c:thickness val="0"/>
    </c:sideWall>
    <c:backWall>
      <c:thickness val="0"/>
    </c:backWall>
    <c:plotArea>
      <c:layout>
        <c:manualLayout>
          <c:layoutTarget val="inner"/>
          <c:xMode val="edge"/>
          <c:yMode val="edge"/>
          <c:x val="8.9041222788327948E-2"/>
          <c:y val="0.16284713930912278"/>
          <c:w val="0.90096707229778095"/>
          <c:h val="0.70075173424819692"/>
        </c:manualLayout>
      </c:layout>
      <c:bar3DChart>
        <c:barDir val="col"/>
        <c:grouping val="clustered"/>
        <c:varyColors val="0"/>
        <c:ser>
          <c:idx val="1"/>
          <c:order val="0"/>
          <c:tx>
            <c:v>Población desocupada</c:v>
          </c:tx>
          <c:spPr>
            <a:solidFill>
              <a:schemeClr val="accent2">
                <a:lumMod val="60000"/>
                <a:lumOff val="40000"/>
              </a:schemeClr>
            </a:solidFill>
            <a:scene3d>
              <a:camera prst="orthographicFront"/>
              <a:lightRig rig="threePt" dir="t"/>
            </a:scene3d>
            <a:sp3d prstMaterial="metal">
              <a:bevelT w="165100" prst="coolSlant"/>
              <a:bevelB w="165100" prst="coolSlant"/>
            </a:sp3d>
          </c:spPr>
          <c:invertIfNegative val="0"/>
          <c:dLbls>
            <c:txPr>
              <a:bodyPr/>
              <a:lstStyle/>
              <a:p>
                <a:pPr>
                  <a:defRPr sz="1400" b="1" i="0" u="none" strike="noStrike" baseline="0">
                    <a:solidFill>
                      <a:srgbClr val="000000"/>
                    </a:solidFill>
                    <a:latin typeface="Arial Narrow" pitchFamily="34" charset="0"/>
                    <a:ea typeface="Arial"/>
                    <a:cs typeface="Arial"/>
                  </a:defRPr>
                </a:pPr>
                <a:endParaRPr lang="es-MX"/>
              </a:p>
            </c:txPr>
            <c:showLegendKey val="0"/>
            <c:showVal val="1"/>
            <c:showCatName val="0"/>
            <c:showSerName val="0"/>
            <c:showPercent val="0"/>
            <c:showBubbleSize val="0"/>
            <c:showLeaderLines val="0"/>
          </c:dLbls>
          <c:cat>
            <c:numRef>
              <c:f>('Pob.ocup.ydesocup(Tabla)'!$B$11,'Pob.ocup.ydesocup(Tabla)'!$B$15,'Pob.ocup.ydesocup(Tabla)'!$B$19,'Pob.ocup.ydesocup(Tabla)'!$B$23,'Pob.ocup.ydesocup(Tabla)'!$B$27,'Pob.ocup.ydesocup(Tabla)'!$B$31,'Pob.ocup.ydesocup(Tabla)'!$B$35,'Pob.ocup.ydesocup(Tabla)'!$B$39,'Pob.ocup.ydesocup(Tabla)'!$B$43)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Pob.ocup.ydesocup(Tabla)'!$J$12,'Pob.ocup.ydesocup(Tabla)'!$J$16,'Pob.ocup.ydesocup(Tabla)'!$J$20,'Pob.ocup.ydesocup(Tabla)'!$J$24,'Pob.ocup.ydesocup(Tabla)'!$J$28,'Pob.ocup.ydesocup(Tabla)'!$J$32,'Pob.ocup.ydesocup(Tabla)'!$J$36,'Pob.ocup.ydesocup(Tabla)'!$J$40,'Pob.ocup.ydesocup(Tabla)'!$J$44)</c:f>
              <c:numCache>
                <c:formatCode>#,##0.0</c:formatCode>
                <c:ptCount val="9"/>
                <c:pt idx="0">
                  <c:v>2.8020708891742863</c:v>
                </c:pt>
                <c:pt idx="1">
                  <c:v>2.9418902937456668</c:v>
                </c:pt>
                <c:pt idx="2">
                  <c:v>3.0951282428361435</c:v>
                </c:pt>
                <c:pt idx="3">
                  <c:v>4.5115939335582036</c:v>
                </c:pt>
                <c:pt idx="4">
                  <c:v>4.929067430293645</c:v>
                </c:pt>
                <c:pt idx="5">
                  <c:v>5.7291767350938949</c:v>
                </c:pt>
                <c:pt idx="6">
                  <c:v>4.6076011199684821</c:v>
                </c:pt>
                <c:pt idx="7">
                  <c:v>4.5354916659879132</c:v>
                </c:pt>
                <c:pt idx="8">
                  <c:v>4.9755017858041146</c:v>
                </c:pt>
              </c:numCache>
            </c:numRef>
          </c:val>
        </c:ser>
        <c:ser>
          <c:idx val="0"/>
          <c:order val="1"/>
          <c:tx>
            <c:v>Población ocupada</c:v>
          </c:tx>
          <c:spPr>
            <a:solidFill>
              <a:schemeClr val="accent2">
                <a:lumMod val="50000"/>
              </a:schemeClr>
            </a:solidFill>
            <a:scene3d>
              <a:camera prst="orthographicFront"/>
              <a:lightRig rig="threePt" dir="t"/>
            </a:scene3d>
            <a:sp3d>
              <a:bevelT/>
            </a:sp3d>
          </c:spPr>
          <c:invertIfNegative val="0"/>
          <c:dLbls>
            <c:txPr>
              <a:bodyPr/>
              <a:lstStyle/>
              <a:p>
                <a:pPr>
                  <a:defRPr sz="1400" b="1">
                    <a:latin typeface="Arial Narrow" pitchFamily="34" charset="0"/>
                    <a:cs typeface="Arial" pitchFamily="34" charset="0"/>
                  </a:defRPr>
                </a:pPr>
                <a:endParaRPr lang="es-MX"/>
              </a:p>
            </c:txPr>
            <c:showLegendKey val="0"/>
            <c:showVal val="1"/>
            <c:showCatName val="0"/>
            <c:showSerName val="0"/>
            <c:showPercent val="0"/>
            <c:showBubbleSize val="0"/>
            <c:showLeaderLines val="0"/>
          </c:dLbls>
          <c:cat>
            <c:numRef>
              <c:f>('Pob.ocup.ydesocup(Tabla)'!$B$11,'Pob.ocup.ydesocup(Tabla)'!$B$15,'Pob.ocup.ydesocup(Tabla)'!$B$19,'Pob.ocup.ydesocup(Tabla)'!$B$23,'Pob.ocup.ydesocup(Tabla)'!$B$27,'Pob.ocup.ydesocup(Tabla)'!$B$31,'Pob.ocup.ydesocup(Tabla)'!$B$35,'Pob.ocup.ydesocup(Tabla)'!$B$39,'Pob.ocup.ydesocup(Tabla)'!$B$43)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Pob.ocup.ydesocup(Tabla)'!$F$12,'Pob.ocup.ydesocup(Tabla)'!$F$16,'Pob.ocup.ydesocup(Tabla)'!$F$20,'Pob.ocup.ydesocup(Tabla)'!$F$24,'Pob.ocup.ydesocup(Tabla)'!$F$28,'Pob.ocup.ydesocup(Tabla)'!$F$32,'Pob.ocup.ydesocup(Tabla)'!$F$36,'Pob.ocup.ydesocup(Tabla)'!$F$40,'Pob.ocup.ydesocup(Tabla)'!$F$44)</c:f>
              <c:numCache>
                <c:formatCode>#,##0.0</c:formatCode>
                <c:ptCount val="9"/>
                <c:pt idx="0">
                  <c:v>97.197929110825712</c:v>
                </c:pt>
                <c:pt idx="1">
                  <c:v>97.058109706254342</c:v>
                </c:pt>
                <c:pt idx="2">
                  <c:v>96.90487175716386</c:v>
                </c:pt>
                <c:pt idx="3">
                  <c:v>95.488406066441797</c:v>
                </c:pt>
                <c:pt idx="4">
                  <c:v>95.070932569706358</c:v>
                </c:pt>
                <c:pt idx="5">
                  <c:v>94.270823264906099</c:v>
                </c:pt>
                <c:pt idx="6">
                  <c:v>95.392398880031521</c:v>
                </c:pt>
                <c:pt idx="7">
                  <c:v>95.464508334012095</c:v>
                </c:pt>
                <c:pt idx="8">
                  <c:v>95.024498214195887</c:v>
                </c:pt>
              </c:numCache>
            </c:numRef>
          </c:val>
        </c:ser>
        <c:dLbls>
          <c:showLegendKey val="0"/>
          <c:showVal val="0"/>
          <c:showCatName val="0"/>
          <c:showSerName val="0"/>
          <c:showPercent val="0"/>
          <c:showBubbleSize val="0"/>
        </c:dLbls>
        <c:gapWidth val="75"/>
        <c:shape val="cylinder"/>
        <c:axId val="59161600"/>
        <c:axId val="59171584"/>
        <c:axId val="0"/>
      </c:bar3DChart>
      <c:catAx>
        <c:axId val="59161600"/>
        <c:scaling>
          <c:orientation val="minMax"/>
        </c:scaling>
        <c:delete val="0"/>
        <c:axPos val="b"/>
        <c:numFmt formatCode="General" sourceLinked="1"/>
        <c:majorTickMark val="none"/>
        <c:minorTickMark val="none"/>
        <c:tickLblPos val="nextTo"/>
        <c:txPr>
          <a:bodyPr rot="0" vert="horz"/>
          <a:lstStyle/>
          <a:p>
            <a:pPr>
              <a:defRPr sz="1200" b="0" i="0" u="none" strike="noStrike" baseline="0">
                <a:solidFill>
                  <a:srgbClr val="000000"/>
                </a:solidFill>
                <a:latin typeface="Arial Narrow" pitchFamily="34" charset="0"/>
                <a:ea typeface="Arial"/>
                <a:cs typeface="Arial"/>
              </a:defRPr>
            </a:pPr>
            <a:endParaRPr lang="es-MX"/>
          </a:p>
        </c:txPr>
        <c:crossAx val="59171584"/>
        <c:crosses val="autoZero"/>
        <c:auto val="0"/>
        <c:lblAlgn val="ctr"/>
        <c:lblOffset val="100"/>
        <c:tickLblSkip val="1"/>
        <c:noMultiLvlLbl val="0"/>
      </c:catAx>
      <c:valAx>
        <c:axId val="59171584"/>
        <c:scaling>
          <c:orientation val="minMax"/>
          <c:max val="100"/>
          <c:min val="0"/>
        </c:scaling>
        <c:delete val="0"/>
        <c:axPos val="l"/>
        <c:numFmt formatCode="#,##0.0" sourceLinked="1"/>
        <c:majorTickMark val="none"/>
        <c:minorTickMark val="none"/>
        <c:tickLblPos val="nextTo"/>
        <c:spPr>
          <a:ln w="9525">
            <a:solidFill>
              <a:schemeClr val="tx1">
                <a:lumMod val="50000"/>
                <a:lumOff val="50000"/>
              </a:schemeClr>
            </a:solidFill>
          </a:ln>
        </c:spPr>
        <c:txPr>
          <a:bodyPr rot="0" vert="horz"/>
          <a:lstStyle/>
          <a:p>
            <a:pPr>
              <a:defRPr sz="1200" b="0" i="0" u="none" strike="noStrike" baseline="0">
                <a:solidFill>
                  <a:srgbClr val="000000"/>
                </a:solidFill>
                <a:latin typeface="Arial Narrow" pitchFamily="34" charset="0"/>
                <a:ea typeface="Arial"/>
                <a:cs typeface="Arial"/>
              </a:defRPr>
            </a:pPr>
            <a:endParaRPr lang="es-MX"/>
          </a:p>
        </c:txPr>
        <c:crossAx val="59161600"/>
        <c:crosses val="autoZero"/>
        <c:crossBetween val="between"/>
        <c:majorUnit val="10"/>
        <c:minorUnit val="2"/>
      </c:valAx>
      <c:spPr>
        <a:noFill/>
        <a:ln w="25400">
          <a:noFill/>
        </a:ln>
      </c:spPr>
    </c:plotArea>
    <c:legend>
      <c:legendPos val="b"/>
      <c:layout>
        <c:manualLayout>
          <c:xMode val="edge"/>
          <c:yMode val="edge"/>
          <c:x val="0.32624071437565072"/>
          <c:y val="0.94071139196772358"/>
          <c:w val="0.28882066670614942"/>
          <c:h val="3.8191103140582626E-2"/>
        </c:manualLayout>
      </c:layout>
      <c:overlay val="0"/>
      <c:txPr>
        <a:bodyPr/>
        <a:lstStyle/>
        <a:p>
          <a:pPr>
            <a:defRPr sz="1000" b="1" i="0" u="none" strike="noStrike" baseline="0">
              <a:solidFill>
                <a:srgbClr val="000000"/>
              </a:solidFill>
              <a:latin typeface="Arial Narrow" pitchFamily="34" charset="0"/>
              <a:ea typeface="Arial"/>
              <a:cs typeface="Arial"/>
            </a:defRPr>
          </a:pPr>
          <a:endParaRPr lang="es-MX"/>
        </a:p>
      </c:txPr>
    </c:legend>
    <c:plotVisOnly val="1"/>
    <c:dispBlanksAs val="gap"/>
    <c:showDLblsOverMax val="0"/>
  </c:chart>
  <c:spPr>
    <a:ln cap="rnd">
      <a:solidFill>
        <a:schemeClr val="tx1"/>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44" l="0.70000000000000062" r="0.70000000000000062" t="0.750000000000004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600" b="1" i="0" strike="noStrike">
                <a:solidFill>
                  <a:srgbClr val="000000"/>
                </a:solidFill>
                <a:latin typeface="Arial Narrow" pitchFamily="34" charset="0"/>
                <a:cs typeface="Arial"/>
              </a:rPr>
              <a:t>Población ocupada por sexo</a:t>
            </a:r>
          </a:p>
          <a:p>
            <a:pPr>
              <a:defRPr sz="1000" b="0" i="0" u="none" strike="noStrike" baseline="0">
                <a:solidFill>
                  <a:srgbClr val="000000"/>
                </a:solidFill>
                <a:latin typeface="Arial Narrow" pitchFamily="34" charset="0"/>
                <a:ea typeface="Calibri"/>
                <a:cs typeface="Calibri"/>
              </a:defRPr>
            </a:pPr>
            <a:r>
              <a:rPr lang="es-MX" sz="1600" b="0" i="0" strike="noStrike">
                <a:solidFill>
                  <a:srgbClr val="000000"/>
                </a:solidFill>
                <a:latin typeface="Arial Narrow" pitchFamily="34" charset="0"/>
                <a:cs typeface="Arial"/>
              </a:rPr>
              <a:t>Jalisco, 2005-2014</a:t>
            </a:r>
          </a:p>
        </c:rich>
      </c:tx>
      <c:layout>
        <c:manualLayout>
          <c:xMode val="edge"/>
          <c:yMode val="edge"/>
          <c:x val="0.37512913385826963"/>
          <c:y val="5.2083333333333842E-3"/>
        </c:manualLayout>
      </c:layout>
      <c:overlay val="0"/>
    </c:title>
    <c:autoTitleDeleted val="0"/>
    <c:plotArea>
      <c:layout>
        <c:manualLayout>
          <c:layoutTarget val="inner"/>
          <c:xMode val="edge"/>
          <c:yMode val="edge"/>
          <c:x val="6.8750000000000019E-2"/>
          <c:y val="0.20898437500000044"/>
          <c:w val="0.92"/>
          <c:h val="0.60196086496650603"/>
        </c:manualLayout>
      </c:layout>
      <c:lineChart>
        <c:grouping val="standard"/>
        <c:varyColors val="0"/>
        <c:ser>
          <c:idx val="0"/>
          <c:order val="0"/>
          <c:tx>
            <c:strRef>
              <c:f>'Ocup.porsexo(Tabla)'!$D$6</c:f>
              <c:strCache>
                <c:ptCount val="1"/>
                <c:pt idx="0">
                  <c:v>Total</c:v>
                </c:pt>
              </c:strCache>
            </c:strRef>
          </c:tx>
          <c:spPr>
            <a:ln>
              <a:solidFill>
                <a:schemeClr val="accent2">
                  <a:lumMod val="50000"/>
                </a:schemeClr>
              </a:solidFill>
            </a:ln>
          </c:spPr>
          <c:marker>
            <c:symbol val="x"/>
            <c:size val="10"/>
            <c:spPr>
              <a:solidFill>
                <a:schemeClr val="accent2">
                  <a:lumMod val="50000"/>
                </a:schemeClr>
              </a:solidFill>
              <a:ln>
                <a:solidFill>
                  <a:schemeClr val="accent2">
                    <a:lumMod val="50000"/>
                  </a:schemeClr>
                </a:solidFill>
              </a:ln>
              <a:scene3d>
                <a:camera prst="orthographicFront"/>
                <a:lightRig rig="threePt" dir="t"/>
              </a:scene3d>
              <a:sp3d>
                <a:bevelT/>
              </a:sp3d>
            </c:spPr>
          </c:marker>
          <c:dLbls>
            <c:txPr>
              <a:bodyPr rot="-5400000" vert="horz"/>
              <a:lstStyle/>
              <a:p>
                <a:pPr algn="ctr">
                  <a:defRPr sz="10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'Ocup.porsexo(Tabla)'!$B$7:$C$46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'Ocup.porsexo(Tabla)'!$D$7:$D$46</c:f>
              <c:numCache>
                <c:formatCode>#,##0</c:formatCode>
                <c:ptCount val="40"/>
                <c:pt idx="0">
                  <c:v>2832040</c:v>
                </c:pt>
                <c:pt idx="1">
                  <c:v>2817359</c:v>
                </c:pt>
                <c:pt idx="2">
                  <c:v>2891550</c:v>
                </c:pt>
                <c:pt idx="3">
                  <c:v>2870720</c:v>
                </c:pt>
                <c:pt idx="4">
                  <c:v>2855911</c:v>
                </c:pt>
                <c:pt idx="5">
                  <c:v>2862306</c:v>
                </c:pt>
                <c:pt idx="6">
                  <c:v>2863707</c:v>
                </c:pt>
                <c:pt idx="7">
                  <c:v>2889481</c:v>
                </c:pt>
                <c:pt idx="8">
                  <c:v>2879891</c:v>
                </c:pt>
                <c:pt idx="9">
                  <c:v>2955335</c:v>
                </c:pt>
                <c:pt idx="10">
                  <c:v>2994116</c:v>
                </c:pt>
                <c:pt idx="11">
                  <c:v>3033983</c:v>
                </c:pt>
                <c:pt idx="12">
                  <c:v>2994551</c:v>
                </c:pt>
                <c:pt idx="13">
                  <c:v>3070677</c:v>
                </c:pt>
                <c:pt idx="14">
                  <c:v>3008878</c:v>
                </c:pt>
                <c:pt idx="15">
                  <c:v>2961189</c:v>
                </c:pt>
                <c:pt idx="16">
                  <c:v>2930721</c:v>
                </c:pt>
                <c:pt idx="17">
                  <c:v>2949253</c:v>
                </c:pt>
                <c:pt idx="18">
                  <c:v>2996942</c:v>
                </c:pt>
                <c:pt idx="19">
                  <c:v>3090753</c:v>
                </c:pt>
                <c:pt idx="20">
                  <c:v>3143064</c:v>
                </c:pt>
                <c:pt idx="21">
                  <c:v>3188507</c:v>
                </c:pt>
                <c:pt idx="22">
                  <c:v>3225359</c:v>
                </c:pt>
                <c:pt idx="23">
                  <c:v>3216630</c:v>
                </c:pt>
                <c:pt idx="24">
                  <c:v>3215789</c:v>
                </c:pt>
                <c:pt idx="25">
                  <c:v>3218536</c:v>
                </c:pt>
                <c:pt idx="26">
                  <c:v>3302687</c:v>
                </c:pt>
                <c:pt idx="27">
                  <c:v>3307315</c:v>
                </c:pt>
                <c:pt idx="28">
                  <c:v>3316131</c:v>
                </c:pt>
                <c:pt idx="29">
                  <c:v>3351093</c:v>
                </c:pt>
                <c:pt idx="30">
                  <c:v>3357947</c:v>
                </c:pt>
                <c:pt idx="31">
                  <c:v>3281291</c:v>
                </c:pt>
                <c:pt idx="32">
                  <c:v>3328450</c:v>
                </c:pt>
                <c:pt idx="33">
                  <c:v>3387244</c:v>
                </c:pt>
                <c:pt idx="34">
                  <c:v>3354506</c:v>
                </c:pt>
                <c:pt idx="35">
                  <c:v>3369238</c:v>
                </c:pt>
                <c:pt idx="36">
                  <c:v>3311516</c:v>
                </c:pt>
                <c:pt idx="37">
                  <c:v>3305736</c:v>
                </c:pt>
              </c:numCache>
            </c:numRef>
          </c:val>
          <c:smooth val="0"/>
        </c:ser>
        <c:ser>
          <c:idx val="1"/>
          <c:order val="1"/>
          <c:tx>
            <c:strRef>
              <c:f>'Ocup.porsexo(Tabla)'!$E$6</c:f>
              <c:strCache>
                <c:ptCount val="1"/>
                <c:pt idx="0">
                  <c:v>Hombre</c:v>
                </c:pt>
              </c:strCache>
            </c:strRef>
          </c:tx>
          <c:spPr>
            <a:ln>
              <a:solidFill>
                <a:schemeClr val="accent2">
                  <a:lumMod val="75000"/>
                </a:schemeClr>
              </a:solidFill>
            </a:ln>
          </c:spPr>
          <c:marker>
            <c:symbol val="star"/>
            <c:size val="10"/>
            <c:spPr>
              <a:solidFill>
                <a:schemeClr val="accent2">
                  <a:lumMod val="75000"/>
                </a:schemeClr>
              </a:solidFill>
              <a:ln>
                <a:solidFill>
                  <a:schemeClr val="accent2">
                    <a:lumMod val="75000"/>
                  </a:schemeClr>
                </a:solidFill>
              </a:ln>
            </c:spPr>
          </c:marker>
          <c:dLbls>
            <c:txPr>
              <a:bodyPr rot="-5400000" vert="horz"/>
              <a:lstStyle/>
              <a:p>
                <a:pPr algn="ctr">
                  <a:defRPr sz="10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'Ocup.porsexo(Tabla)'!$B$7:$C$46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'Ocup.porsexo(Tabla)'!$E$7:$E$46</c:f>
              <c:numCache>
                <c:formatCode>#,##0</c:formatCode>
                <c:ptCount val="40"/>
                <c:pt idx="0">
                  <c:v>1728917</c:v>
                </c:pt>
                <c:pt idx="1">
                  <c:v>1738370</c:v>
                </c:pt>
                <c:pt idx="2">
                  <c:v>1769646</c:v>
                </c:pt>
                <c:pt idx="3">
                  <c:v>1760947</c:v>
                </c:pt>
                <c:pt idx="4">
                  <c:v>1747650</c:v>
                </c:pt>
                <c:pt idx="5">
                  <c:v>1777499</c:v>
                </c:pt>
                <c:pt idx="6">
                  <c:v>1755528</c:v>
                </c:pt>
                <c:pt idx="7">
                  <c:v>1773819</c:v>
                </c:pt>
                <c:pt idx="8">
                  <c:v>1776694</c:v>
                </c:pt>
                <c:pt idx="9">
                  <c:v>1804705</c:v>
                </c:pt>
                <c:pt idx="10">
                  <c:v>1831034</c:v>
                </c:pt>
                <c:pt idx="11">
                  <c:v>1858526</c:v>
                </c:pt>
                <c:pt idx="12">
                  <c:v>1834755</c:v>
                </c:pt>
                <c:pt idx="13">
                  <c:v>1874595</c:v>
                </c:pt>
                <c:pt idx="14">
                  <c:v>1850764</c:v>
                </c:pt>
                <c:pt idx="15">
                  <c:v>1813743</c:v>
                </c:pt>
                <c:pt idx="16">
                  <c:v>1786384</c:v>
                </c:pt>
                <c:pt idx="17">
                  <c:v>1813907</c:v>
                </c:pt>
                <c:pt idx="18">
                  <c:v>1821153</c:v>
                </c:pt>
                <c:pt idx="19">
                  <c:v>1865959</c:v>
                </c:pt>
                <c:pt idx="20">
                  <c:v>1912867</c:v>
                </c:pt>
                <c:pt idx="21">
                  <c:v>1970973</c:v>
                </c:pt>
                <c:pt idx="22">
                  <c:v>1961195</c:v>
                </c:pt>
                <c:pt idx="23">
                  <c:v>1968664</c:v>
                </c:pt>
                <c:pt idx="24">
                  <c:v>1956921</c:v>
                </c:pt>
                <c:pt idx="25">
                  <c:v>1958323</c:v>
                </c:pt>
                <c:pt idx="26">
                  <c:v>1997230</c:v>
                </c:pt>
                <c:pt idx="27">
                  <c:v>1959170</c:v>
                </c:pt>
                <c:pt idx="28">
                  <c:v>2018707</c:v>
                </c:pt>
                <c:pt idx="29">
                  <c:v>2027674</c:v>
                </c:pt>
                <c:pt idx="30">
                  <c:v>2042340</c:v>
                </c:pt>
                <c:pt idx="31">
                  <c:v>1960830</c:v>
                </c:pt>
                <c:pt idx="32">
                  <c:v>2013940</c:v>
                </c:pt>
                <c:pt idx="33">
                  <c:v>2005528</c:v>
                </c:pt>
                <c:pt idx="34">
                  <c:v>1995631</c:v>
                </c:pt>
                <c:pt idx="35">
                  <c:v>2029672</c:v>
                </c:pt>
                <c:pt idx="36">
                  <c:v>2002510</c:v>
                </c:pt>
                <c:pt idx="37">
                  <c:v>1993752</c:v>
                </c:pt>
              </c:numCache>
            </c:numRef>
          </c:val>
          <c:smooth val="0"/>
        </c:ser>
        <c:ser>
          <c:idx val="2"/>
          <c:order val="2"/>
          <c:tx>
            <c:strRef>
              <c:f>'Ocup.porsexo(Tabla)'!$F$6</c:f>
              <c:strCache>
                <c:ptCount val="1"/>
                <c:pt idx="0">
                  <c:v>Mujer</c:v>
                </c:pt>
              </c:strCache>
            </c:strRef>
          </c:tx>
          <c:spPr>
            <a:ln>
              <a:solidFill>
                <a:schemeClr val="accent2">
                  <a:lumMod val="60000"/>
                  <a:lumOff val="40000"/>
                </a:schemeClr>
              </a:solidFill>
            </a:ln>
          </c:spPr>
          <c:marker>
            <c:symbol val="triangle"/>
            <c:size val="10"/>
            <c:spPr>
              <a:solidFill>
                <a:schemeClr val="accent2">
                  <a:lumMod val="60000"/>
                  <a:lumOff val="40000"/>
                </a:schemeClr>
              </a:solidFill>
              <a:ln>
                <a:solidFill>
                  <a:schemeClr val="accent2">
                    <a:lumMod val="60000"/>
                    <a:lumOff val="40000"/>
                  </a:schemeClr>
                </a:solidFill>
              </a:ln>
            </c:spPr>
          </c:marker>
          <c:dLbls>
            <c:txPr>
              <a:bodyPr rot="-5400000" vert="horz"/>
              <a:lstStyle/>
              <a:p>
                <a:pPr algn="ctr">
                  <a:defRPr sz="1000" b="1" i="0" u="none" strike="noStrike" baseline="0">
                    <a:solidFill>
                      <a:srgbClr val="000000"/>
                    </a:solidFill>
                    <a:latin typeface="Arial Narrow" pitchFamily="34" charset="0"/>
                    <a:ea typeface="Arial"/>
                    <a:cs typeface="Arial"/>
                  </a:defRPr>
                </a:pPr>
                <a:endParaRPr lang="es-MX"/>
              </a:p>
            </c:txPr>
            <c:dLblPos val="t"/>
            <c:showLegendKey val="0"/>
            <c:showVal val="1"/>
            <c:showCatName val="0"/>
            <c:showSerName val="0"/>
            <c:showPercent val="0"/>
            <c:showBubbleSize val="0"/>
            <c:showLeaderLines val="0"/>
          </c:dLbls>
          <c:cat>
            <c:multiLvlStrRef>
              <c:f>'Ocup.porsexo(Tabla)'!$B$7:$C$46</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2005</c:v>
                  </c:pt>
                  <c:pt idx="4">
                    <c:v>2006</c:v>
                  </c:pt>
                  <c:pt idx="8">
                    <c:v>2007</c:v>
                  </c:pt>
                  <c:pt idx="12">
                    <c:v>2008</c:v>
                  </c:pt>
                  <c:pt idx="16">
                    <c:v>2009</c:v>
                  </c:pt>
                  <c:pt idx="20">
                    <c:v>2010</c:v>
                  </c:pt>
                  <c:pt idx="24">
                    <c:v>2011</c:v>
                  </c:pt>
                  <c:pt idx="28">
                    <c:v>2012</c:v>
                  </c:pt>
                  <c:pt idx="32">
                    <c:v>2013</c:v>
                  </c:pt>
                  <c:pt idx="36">
                    <c:v>2014</c:v>
                  </c:pt>
                </c:lvl>
              </c:multiLvlStrCache>
            </c:multiLvlStrRef>
          </c:cat>
          <c:val>
            <c:numRef>
              <c:f>'Ocup.porsexo(Tabla)'!$F$7:$F$46</c:f>
              <c:numCache>
                <c:formatCode>#,##0</c:formatCode>
                <c:ptCount val="40"/>
                <c:pt idx="0">
                  <c:v>1103123</c:v>
                </c:pt>
                <c:pt idx="1">
                  <c:v>1078989</c:v>
                </c:pt>
                <c:pt idx="2">
                  <c:v>1121904</c:v>
                </c:pt>
                <c:pt idx="3">
                  <c:v>1109773</c:v>
                </c:pt>
                <c:pt idx="4">
                  <c:v>1108261</c:v>
                </c:pt>
                <c:pt idx="5">
                  <c:v>1084807</c:v>
                </c:pt>
                <c:pt idx="6">
                  <c:v>1108179</c:v>
                </c:pt>
                <c:pt idx="7">
                  <c:v>1115662</c:v>
                </c:pt>
                <c:pt idx="8">
                  <c:v>1103197</c:v>
                </c:pt>
                <c:pt idx="9">
                  <c:v>1150630</c:v>
                </c:pt>
                <c:pt idx="10">
                  <c:v>1163082</c:v>
                </c:pt>
                <c:pt idx="11">
                  <c:v>1175457</c:v>
                </c:pt>
                <c:pt idx="12">
                  <c:v>1159796</c:v>
                </c:pt>
                <c:pt idx="13">
                  <c:v>1196082</c:v>
                </c:pt>
                <c:pt idx="14">
                  <c:v>1158114</c:v>
                </c:pt>
                <c:pt idx="15">
                  <c:v>1147446</c:v>
                </c:pt>
                <c:pt idx="16">
                  <c:v>1144337</c:v>
                </c:pt>
                <c:pt idx="17">
                  <c:v>1135346</c:v>
                </c:pt>
                <c:pt idx="18">
                  <c:v>1175789</c:v>
                </c:pt>
                <c:pt idx="19">
                  <c:v>1224794</c:v>
                </c:pt>
                <c:pt idx="20">
                  <c:v>1230197</c:v>
                </c:pt>
                <c:pt idx="21">
                  <c:v>1217534</c:v>
                </c:pt>
                <c:pt idx="22">
                  <c:v>1264164</c:v>
                </c:pt>
                <c:pt idx="23">
                  <c:v>1247966</c:v>
                </c:pt>
                <c:pt idx="24">
                  <c:v>1258868</c:v>
                </c:pt>
                <c:pt idx="25">
                  <c:v>1260213</c:v>
                </c:pt>
                <c:pt idx="26">
                  <c:v>1305457</c:v>
                </c:pt>
                <c:pt idx="27">
                  <c:v>1348145</c:v>
                </c:pt>
                <c:pt idx="28">
                  <c:v>1297424</c:v>
                </c:pt>
                <c:pt idx="29">
                  <c:v>1323419</c:v>
                </c:pt>
                <c:pt idx="30">
                  <c:v>1315607</c:v>
                </c:pt>
                <c:pt idx="31">
                  <c:v>1320461</c:v>
                </c:pt>
                <c:pt idx="32">
                  <c:v>1314510</c:v>
                </c:pt>
                <c:pt idx="33">
                  <c:v>1381716</c:v>
                </c:pt>
                <c:pt idx="34">
                  <c:v>1358875</c:v>
                </c:pt>
                <c:pt idx="35">
                  <c:v>1339566</c:v>
                </c:pt>
                <c:pt idx="36">
                  <c:v>1309006</c:v>
                </c:pt>
                <c:pt idx="37">
                  <c:v>1311984</c:v>
                </c:pt>
              </c:numCache>
            </c:numRef>
          </c:val>
          <c:smooth val="0"/>
        </c:ser>
        <c:dLbls>
          <c:showLegendKey val="0"/>
          <c:showVal val="0"/>
          <c:showCatName val="0"/>
          <c:showSerName val="0"/>
          <c:showPercent val="0"/>
          <c:showBubbleSize val="0"/>
        </c:dLbls>
        <c:marker val="1"/>
        <c:smooth val="0"/>
        <c:axId val="88295680"/>
        <c:axId val="88309760"/>
      </c:lineChart>
      <c:catAx>
        <c:axId val="8829568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Narrow" pitchFamily="34" charset="0"/>
                <a:ea typeface="Calibri"/>
                <a:cs typeface="Arial" pitchFamily="34" charset="0"/>
              </a:defRPr>
            </a:pPr>
            <a:endParaRPr lang="es-MX"/>
          </a:p>
        </c:txPr>
        <c:crossAx val="88309760"/>
        <c:crosses val="autoZero"/>
        <c:auto val="1"/>
        <c:lblAlgn val="ctr"/>
        <c:lblOffset val="100"/>
        <c:noMultiLvlLbl val="0"/>
      </c:catAx>
      <c:valAx>
        <c:axId val="88309760"/>
        <c:scaling>
          <c:orientation val="minMax"/>
          <c:max val="3400000"/>
          <c:min val="1000000"/>
        </c:scaling>
        <c:delete val="0"/>
        <c:axPos val="l"/>
        <c:numFmt formatCode="#,##0" sourceLinked="1"/>
        <c:majorTickMark val="none"/>
        <c:minorTickMark val="none"/>
        <c:tickLblPos val="nextTo"/>
        <c:txPr>
          <a:bodyPr rot="0" vert="horz"/>
          <a:lstStyle/>
          <a:p>
            <a:pPr>
              <a:defRPr sz="800" b="0" i="0" u="none" strike="noStrike" baseline="0">
                <a:solidFill>
                  <a:srgbClr val="000000"/>
                </a:solidFill>
                <a:latin typeface="Arial Narrow" pitchFamily="34" charset="0"/>
                <a:ea typeface="Calibri"/>
                <a:cs typeface="Calibri"/>
              </a:defRPr>
            </a:pPr>
            <a:endParaRPr lang="es-MX"/>
          </a:p>
        </c:txPr>
        <c:crossAx val="88295680"/>
        <c:crosses val="autoZero"/>
        <c:crossBetween val="between"/>
      </c:valAx>
    </c:plotArea>
    <c:legend>
      <c:legendPos val="b"/>
      <c:layout>
        <c:manualLayout>
          <c:xMode val="edge"/>
          <c:yMode val="edge"/>
          <c:x val="0.35892926509186696"/>
          <c:y val="0.95625369094488488"/>
          <c:w val="0.41001509186351731"/>
          <c:h val="3.7627542650918652E-2"/>
        </c:manualLayout>
      </c:layout>
      <c:overlay val="0"/>
      <c:txPr>
        <a:bodyPr/>
        <a:lstStyle/>
        <a:p>
          <a:pPr>
            <a:defRPr sz="1000" b="0" i="0" u="none" strike="noStrike" baseline="0">
              <a:solidFill>
                <a:srgbClr val="000000"/>
              </a:solidFill>
              <a:latin typeface="Arial Narrow" pitchFamily="34" charset="0"/>
              <a:ea typeface="Arial"/>
              <a:cs typeface="Arial"/>
            </a:defRPr>
          </a:pPr>
          <a:endParaRPr lang="es-MX"/>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444" l="0.70000000000000062" r="0.70000000000000062" t="0.750000000000004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600" b="1" i="0" strike="noStrike">
                <a:solidFill>
                  <a:srgbClr val="000000"/>
                </a:solidFill>
                <a:latin typeface="Arial Narrow" pitchFamily="34" charset="0"/>
                <a:cs typeface="Arial"/>
              </a:rPr>
              <a:t>Población ocupada por nivel de instrucción</a:t>
            </a:r>
          </a:p>
          <a:p>
            <a:pPr>
              <a:defRPr sz="1000" b="0" i="0" u="none" strike="noStrike" baseline="0">
                <a:solidFill>
                  <a:srgbClr val="000000"/>
                </a:solidFill>
                <a:latin typeface="Arial Narrow" pitchFamily="34" charset="0"/>
                <a:ea typeface="Calibri"/>
                <a:cs typeface="Calibri"/>
              </a:defRPr>
            </a:pPr>
            <a:r>
              <a:rPr lang="es-MX" sz="1600" b="0" i="0" strike="noStrike">
                <a:solidFill>
                  <a:srgbClr val="000000"/>
                </a:solidFill>
                <a:latin typeface="Arial Narrow" pitchFamily="34" charset="0"/>
                <a:cs typeface="Arial"/>
              </a:rPr>
              <a:t>Jalisco, II trimestre 2014</a:t>
            </a:r>
          </a:p>
        </c:rich>
      </c:tx>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8.2761891605654558E-2"/>
          <c:y val="0.12780989081567121"/>
          <c:w val="0.8137569645899525"/>
          <c:h val="0.86127167630058687"/>
        </c:manualLayout>
      </c:layout>
      <c:pie3DChart>
        <c:varyColors val="1"/>
        <c:ser>
          <c:idx val="0"/>
          <c:order val="0"/>
          <c:explosion val="12"/>
          <c:dPt>
            <c:idx val="0"/>
            <c:bubble3D val="0"/>
            <c:spPr>
              <a:solidFill>
                <a:schemeClr val="accent2">
                  <a:lumMod val="50000"/>
                </a:schemeClr>
              </a:solidFill>
            </c:spPr>
          </c:dPt>
          <c:dPt>
            <c:idx val="1"/>
            <c:bubble3D val="0"/>
            <c:spPr>
              <a:solidFill>
                <a:schemeClr val="accent2">
                  <a:lumMod val="75000"/>
                </a:schemeClr>
              </a:solidFill>
            </c:spPr>
          </c:dPt>
          <c:dPt>
            <c:idx val="2"/>
            <c:bubble3D val="0"/>
            <c:explosion val="10"/>
            <c:spPr>
              <a:solidFill>
                <a:schemeClr val="accent2">
                  <a:lumMod val="60000"/>
                  <a:lumOff val="40000"/>
                </a:schemeClr>
              </a:solidFill>
            </c:spPr>
          </c:dPt>
          <c:dPt>
            <c:idx val="3"/>
            <c:bubble3D val="0"/>
            <c:spPr>
              <a:solidFill>
                <a:schemeClr val="accent2">
                  <a:lumMod val="40000"/>
                  <a:lumOff val="60000"/>
                </a:schemeClr>
              </a:solidFill>
            </c:spPr>
          </c:dPt>
          <c:dLbls>
            <c:dLbl>
              <c:idx val="0"/>
              <c:layout>
                <c:manualLayout>
                  <c:x val="-8.9668528276070955E-2"/>
                  <c:y val="0.12570873727489271"/>
                </c:manualLayout>
              </c:layout>
              <c:dLblPos val="bestFit"/>
              <c:showLegendKey val="0"/>
              <c:showVal val="1"/>
              <c:showCatName val="0"/>
              <c:showSerName val="0"/>
              <c:showPercent val="0"/>
              <c:showBubbleSize val="0"/>
            </c:dLbl>
            <c:dLbl>
              <c:idx val="1"/>
              <c:layout>
                <c:manualLayout>
                  <c:x val="-0.18708437761069341"/>
                  <c:y val="5.7422764350987934E-2"/>
                </c:manualLayout>
              </c:layout>
              <c:dLblPos val="bestFit"/>
              <c:showLegendKey val="0"/>
              <c:showVal val="1"/>
              <c:showCatName val="0"/>
              <c:showSerName val="0"/>
              <c:showPercent val="0"/>
              <c:showBubbleSize val="0"/>
            </c:dLbl>
            <c:dLbl>
              <c:idx val="2"/>
              <c:layout>
                <c:manualLayout>
                  <c:x val="-6.0655707510245432E-2"/>
                  <c:y val="-0.28286417954981152"/>
                </c:manualLayout>
              </c:layout>
              <c:tx>
                <c:rich>
                  <a:bodyPr/>
                  <a:lstStyle/>
                  <a:p>
                    <a:r>
                      <a:rPr lang="en-US">
                        <a:solidFill>
                          <a:schemeClr val="tx1"/>
                        </a:solidFill>
                        <a:latin typeface="Arial Narrow" pitchFamily="34" charset="0"/>
                      </a:rPr>
                      <a:t>1,051,758</a:t>
                    </a:r>
                  </a:p>
                </c:rich>
              </c:tx>
              <c:dLblPos val="bestFit"/>
              <c:showLegendKey val="0"/>
              <c:showVal val="1"/>
              <c:showCatName val="0"/>
              <c:showSerName val="0"/>
              <c:showPercent val="0"/>
              <c:showBubbleSize val="0"/>
            </c:dLbl>
            <c:dLbl>
              <c:idx val="3"/>
              <c:layout>
                <c:manualLayout>
                  <c:x val="0.22386872693544888"/>
                  <c:y val="9.1569796549997723E-2"/>
                </c:manualLayout>
              </c:layout>
              <c:tx>
                <c:rich>
                  <a:bodyPr/>
                  <a:lstStyle/>
                  <a:p>
                    <a:r>
                      <a:rPr lang="en-US">
                        <a:solidFill>
                          <a:schemeClr val="tx1"/>
                        </a:solidFill>
                        <a:latin typeface="Arial Narrow" pitchFamily="34" charset="0"/>
                      </a:rPr>
                      <a:t>1,186,110</a:t>
                    </a:r>
                  </a:p>
                </c:rich>
              </c:tx>
              <c:dLblPos val="bestFit"/>
              <c:showLegendKey val="0"/>
              <c:showVal val="1"/>
              <c:showCatName val="0"/>
              <c:showSerName val="0"/>
              <c:showPercent val="0"/>
              <c:showBubbleSize val="0"/>
            </c:dLbl>
            <c:txPr>
              <a:bodyPr/>
              <a:lstStyle/>
              <a:p>
                <a:pPr>
                  <a:defRPr sz="1200" b="1">
                    <a:solidFill>
                      <a:schemeClr val="bg1"/>
                    </a:solidFill>
                    <a:latin typeface="Arial Narrow" pitchFamily="34" charset="0"/>
                    <a:cs typeface="Arial" pitchFamily="34" charset="0"/>
                  </a:defRPr>
                </a:pPr>
                <a:endParaRPr lang="es-MX"/>
              </a:p>
            </c:txPr>
            <c:showLegendKey val="0"/>
            <c:showVal val="1"/>
            <c:showCatName val="0"/>
            <c:showSerName val="0"/>
            <c:showPercent val="0"/>
            <c:showBubbleSize val="0"/>
            <c:showLeaderLines val="0"/>
          </c:dLbls>
          <c:cat>
            <c:strRef>
              <c:f>'Ocup.porinst.(Tabla)'!$G$6:$R$6</c:f>
              <c:strCache>
                <c:ptCount val="4"/>
                <c:pt idx="0">
                  <c:v>Primaria incompleta</c:v>
                </c:pt>
                <c:pt idx="3">
                  <c:v>Primaria completa</c:v>
                </c:pt>
              </c:strCache>
            </c:strRef>
          </c:cat>
          <c:val>
            <c:numRef>
              <c:f>('Ocup.porinst.(Tabla)'!$G$45,'Ocup.porinst.(Tabla)'!$J$45,'Ocup.porinst.(Tabla)'!$D$94,'Ocup.porinst.(Tabla)'!$G$94)</c:f>
              <c:numCache>
                <c:formatCode>#,##0</c:formatCode>
                <c:ptCount val="4"/>
                <c:pt idx="0">
                  <c:v>371229</c:v>
                </c:pt>
                <c:pt idx="1">
                  <c:v>696639</c:v>
                </c:pt>
                <c:pt idx="2">
                  <c:v>1051758</c:v>
                </c:pt>
                <c:pt idx="3">
                  <c:v>1186110</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22" l="0.70000000000000062" r="0.70000000000000062" t="0.7500000000000032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Arial Narrow" pitchFamily="34" charset="0"/>
                <a:ea typeface="Calibri"/>
                <a:cs typeface="Calibri"/>
              </a:defRPr>
            </a:pPr>
            <a:r>
              <a:rPr lang="es-MX" sz="1400" b="1" i="0" strike="noStrike">
                <a:solidFill>
                  <a:srgbClr val="000000"/>
                </a:solidFill>
                <a:latin typeface="Arial Narrow" pitchFamily="34" charset="0"/>
                <a:cs typeface="Arial"/>
              </a:rPr>
              <a:t>Población ocupada según nivel de ingreso</a:t>
            </a:r>
          </a:p>
          <a:p>
            <a:pPr>
              <a:defRPr sz="1000" b="0" i="0" u="none" strike="noStrike" baseline="0">
                <a:solidFill>
                  <a:srgbClr val="000000"/>
                </a:solidFill>
                <a:latin typeface="Arial Narrow" pitchFamily="34" charset="0"/>
                <a:ea typeface="Calibri"/>
                <a:cs typeface="Calibri"/>
              </a:defRPr>
            </a:pPr>
            <a:r>
              <a:rPr lang="es-MX" sz="1400" b="0" i="0" strike="noStrike">
                <a:solidFill>
                  <a:srgbClr val="000000"/>
                </a:solidFill>
                <a:latin typeface="Arial Narrow" pitchFamily="34" charset="0"/>
                <a:cs typeface="Arial"/>
              </a:rPr>
              <a:t>Jalisco, II trimestre 2014</a:t>
            </a:r>
          </a:p>
        </c:rich>
      </c:tx>
      <c:layout>
        <c:manualLayout>
          <c:xMode val="edge"/>
          <c:yMode val="edge"/>
          <c:x val="0.27690706572126395"/>
          <c:y val="1.0315925209542241E-2"/>
        </c:manualLayout>
      </c:layout>
      <c:overlay val="1"/>
    </c:title>
    <c:autoTitleDeleted val="0"/>
    <c:view3D>
      <c:rotX val="0"/>
      <c:rotY val="10"/>
      <c:depthPercent val="100"/>
      <c:rAngAx val="0"/>
      <c:perspective val="10"/>
    </c:view3D>
    <c:floor>
      <c:thickness val="0"/>
    </c:floor>
    <c:sideWall>
      <c:thickness val="0"/>
    </c:sideWall>
    <c:backWall>
      <c:thickness val="0"/>
    </c:backWall>
    <c:plotArea>
      <c:layout>
        <c:manualLayout>
          <c:layoutTarget val="inner"/>
          <c:xMode val="edge"/>
          <c:yMode val="edge"/>
          <c:x val="0.11421710345908256"/>
          <c:y val="0.11468303405981409"/>
          <c:w val="0.83309410950496854"/>
          <c:h val="0.78726836128075495"/>
        </c:manualLayout>
      </c:layout>
      <c:bar3DChart>
        <c:barDir val="col"/>
        <c:grouping val="clustered"/>
        <c:varyColors val="0"/>
        <c:ser>
          <c:idx val="0"/>
          <c:order val="0"/>
          <c:spPr>
            <a:scene3d>
              <a:camera prst="orthographicFront"/>
              <a:lightRig rig="threePt" dir="t">
                <a:rot lat="0" lon="0" rev="1200000"/>
              </a:lightRig>
            </a:scene3d>
            <a:sp3d>
              <a:bevelT w="63500" h="25400"/>
            </a:sp3d>
          </c:spPr>
          <c:invertIfNegative val="0"/>
          <c:dPt>
            <c:idx val="0"/>
            <c:invertIfNegative val="0"/>
            <c:bubble3D val="0"/>
            <c:spPr>
              <a:solidFill>
                <a:schemeClr val="accent2">
                  <a:lumMod val="40000"/>
                  <a:lumOff val="60000"/>
                </a:schemeClr>
              </a:solidFill>
              <a:scene3d>
                <a:camera prst="orthographicFront"/>
                <a:lightRig rig="threePt" dir="t">
                  <a:rot lat="0" lon="0" rev="1200000"/>
                </a:lightRig>
              </a:scene3d>
              <a:sp3d>
                <a:bevelT w="63500" h="25400"/>
                <a:bevelB/>
              </a:sp3d>
            </c:spPr>
          </c:dPt>
          <c:dPt>
            <c:idx val="1"/>
            <c:invertIfNegative val="0"/>
            <c:bubble3D val="0"/>
            <c:spPr>
              <a:solidFill>
                <a:schemeClr val="accent2">
                  <a:lumMod val="60000"/>
                  <a:lumOff val="40000"/>
                </a:schemeClr>
              </a:solidFill>
              <a:scene3d>
                <a:camera prst="orthographicFront"/>
                <a:lightRig rig="threePt" dir="t">
                  <a:rot lat="0" lon="0" rev="1200000"/>
                </a:lightRig>
              </a:scene3d>
              <a:sp3d>
                <a:bevelT w="63500" h="25400"/>
                <a:bevelB/>
              </a:sp3d>
            </c:spPr>
          </c:dPt>
          <c:dPt>
            <c:idx val="2"/>
            <c:invertIfNegative val="0"/>
            <c:bubble3D val="0"/>
            <c:spPr>
              <a:solidFill>
                <a:schemeClr val="accent2">
                  <a:lumMod val="75000"/>
                </a:schemeClr>
              </a:solidFill>
              <a:scene3d>
                <a:camera prst="orthographicFront"/>
                <a:lightRig rig="threePt" dir="t">
                  <a:rot lat="0" lon="0" rev="1200000"/>
                </a:lightRig>
              </a:scene3d>
              <a:sp3d>
                <a:bevelT w="63500" h="25400"/>
                <a:bevelB/>
              </a:sp3d>
            </c:spPr>
          </c:dPt>
          <c:dPt>
            <c:idx val="3"/>
            <c:invertIfNegative val="0"/>
            <c:bubble3D val="0"/>
            <c:spPr>
              <a:solidFill>
                <a:schemeClr val="accent2">
                  <a:lumMod val="50000"/>
                </a:schemeClr>
              </a:solidFill>
              <a:scene3d>
                <a:camera prst="orthographicFront"/>
                <a:lightRig rig="threePt" dir="t">
                  <a:rot lat="0" lon="0" rev="1200000"/>
                </a:lightRig>
              </a:scene3d>
              <a:sp3d>
                <a:bevelT w="63500" h="25400"/>
                <a:bevelB/>
              </a:sp3d>
            </c:spPr>
          </c:dPt>
          <c:dPt>
            <c:idx val="4"/>
            <c:invertIfNegative val="0"/>
            <c:bubble3D val="0"/>
            <c:spPr>
              <a:solidFill>
                <a:schemeClr val="accent2">
                  <a:lumMod val="75000"/>
                </a:schemeClr>
              </a:solidFill>
              <a:scene3d>
                <a:camera prst="orthographicFront"/>
                <a:lightRig rig="threePt" dir="t">
                  <a:rot lat="0" lon="0" rev="1200000"/>
                </a:lightRig>
              </a:scene3d>
              <a:sp3d>
                <a:bevelT w="63500" h="25400"/>
                <a:bevelB/>
              </a:sp3d>
            </c:spPr>
          </c:dPt>
          <c:dPt>
            <c:idx val="5"/>
            <c:invertIfNegative val="0"/>
            <c:bubble3D val="0"/>
            <c:spPr>
              <a:solidFill>
                <a:schemeClr val="accent2">
                  <a:lumMod val="60000"/>
                  <a:lumOff val="40000"/>
                </a:schemeClr>
              </a:solidFill>
              <a:scene3d>
                <a:camera prst="orthographicFront"/>
                <a:lightRig rig="threePt" dir="t">
                  <a:rot lat="0" lon="0" rev="1200000"/>
                </a:lightRig>
              </a:scene3d>
              <a:sp3d>
                <a:bevelT w="63500" h="25400"/>
                <a:bevelB/>
              </a:sp3d>
            </c:spPr>
          </c:dPt>
          <c:dPt>
            <c:idx val="6"/>
            <c:invertIfNegative val="0"/>
            <c:bubble3D val="0"/>
            <c:spPr>
              <a:solidFill>
                <a:schemeClr val="accent2">
                  <a:lumMod val="40000"/>
                  <a:lumOff val="60000"/>
                </a:schemeClr>
              </a:solidFill>
              <a:scene3d>
                <a:camera prst="orthographicFront"/>
                <a:lightRig rig="threePt" dir="t">
                  <a:rot lat="0" lon="0" rev="1200000"/>
                </a:lightRig>
              </a:scene3d>
              <a:sp3d>
                <a:bevelT w="63500" h="25400"/>
                <a:bevelB/>
              </a:sp3d>
            </c:spPr>
          </c:dPt>
          <c:dLbls>
            <c:txPr>
              <a:bodyPr/>
              <a:lstStyle/>
              <a:p>
                <a:pPr>
                  <a:defRPr sz="1100" b="1">
                    <a:latin typeface="Arial Narrow" pitchFamily="34" charset="0"/>
                    <a:cs typeface="Arial" pitchFamily="34" charset="0"/>
                  </a:defRPr>
                </a:pPr>
                <a:endParaRPr lang="es-MX"/>
              </a:p>
            </c:txPr>
            <c:showLegendKey val="0"/>
            <c:showVal val="1"/>
            <c:showCatName val="0"/>
            <c:showSerName val="0"/>
            <c:showPercent val="0"/>
            <c:showBubbleSize val="0"/>
            <c:showLeaderLines val="0"/>
          </c:dLbls>
          <c:cat>
            <c:strRef>
              <c:f>'Ocup.porinst.eingreso(Tabla)'!$D$6:$J$6</c:f>
              <c:strCache>
                <c:ptCount val="7"/>
                <c:pt idx="0">
                  <c:v>No recibe ingresos</c:v>
                </c:pt>
                <c:pt idx="1">
                  <c:v>Hasta 1SM</c:v>
                </c:pt>
                <c:pt idx="2">
                  <c:v>Más de 1 
hasta 2SM</c:v>
                </c:pt>
                <c:pt idx="3">
                  <c:v>Más de 2 
hasta 3SM</c:v>
                </c:pt>
                <c:pt idx="4">
                  <c:v>Más de 3 
hasta 5SM</c:v>
                </c:pt>
                <c:pt idx="5">
                  <c:v>Más de 5SM</c:v>
                </c:pt>
                <c:pt idx="6">
                  <c:v>No especificado</c:v>
                </c:pt>
              </c:strCache>
            </c:strRef>
          </c:cat>
          <c:val>
            <c:numRef>
              <c:f>'Ocup.porinst.eingreso(Tabla)'!$D$44:$J$44</c:f>
              <c:numCache>
                <c:formatCode>#,##0</c:formatCode>
                <c:ptCount val="7"/>
                <c:pt idx="0">
                  <c:v>153002</c:v>
                </c:pt>
                <c:pt idx="1">
                  <c:v>317069</c:v>
                </c:pt>
                <c:pt idx="2">
                  <c:v>721431</c:v>
                </c:pt>
                <c:pt idx="3">
                  <c:v>972294</c:v>
                </c:pt>
                <c:pt idx="4">
                  <c:v>696734</c:v>
                </c:pt>
                <c:pt idx="5">
                  <c:v>272472</c:v>
                </c:pt>
                <c:pt idx="6">
                  <c:v>172734</c:v>
                </c:pt>
              </c:numCache>
            </c:numRef>
          </c:val>
        </c:ser>
        <c:dLbls>
          <c:showLegendKey val="0"/>
          <c:showVal val="0"/>
          <c:showCatName val="0"/>
          <c:showSerName val="0"/>
          <c:showPercent val="0"/>
          <c:showBubbleSize val="0"/>
        </c:dLbls>
        <c:gapWidth val="108"/>
        <c:shape val="cylinder"/>
        <c:axId val="89866624"/>
        <c:axId val="89868160"/>
        <c:axId val="0"/>
      </c:bar3DChart>
      <c:catAx>
        <c:axId val="89866624"/>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Arial Narrow" pitchFamily="34" charset="0"/>
                <a:ea typeface="Arial"/>
                <a:cs typeface="Arial"/>
              </a:defRPr>
            </a:pPr>
            <a:endParaRPr lang="es-MX"/>
          </a:p>
        </c:txPr>
        <c:crossAx val="89868160"/>
        <c:crosses val="autoZero"/>
        <c:auto val="1"/>
        <c:lblAlgn val="ctr"/>
        <c:lblOffset val="100"/>
        <c:noMultiLvlLbl val="0"/>
      </c:catAx>
      <c:valAx>
        <c:axId val="89868160"/>
        <c:scaling>
          <c:orientation val="minMax"/>
        </c:scaling>
        <c:delete val="0"/>
        <c:axPos val="l"/>
        <c:numFmt formatCode="#,##0" sourceLinked="1"/>
        <c:majorTickMark val="out"/>
        <c:minorTickMark val="none"/>
        <c:tickLblPos val="nextTo"/>
        <c:txPr>
          <a:bodyPr rot="0" vert="horz"/>
          <a:lstStyle/>
          <a:p>
            <a:pPr>
              <a:defRPr sz="1000" b="1" i="0" u="none" strike="noStrike" baseline="0">
                <a:solidFill>
                  <a:srgbClr val="000000"/>
                </a:solidFill>
                <a:latin typeface="Arial Narrow" pitchFamily="34" charset="0"/>
                <a:ea typeface="Arial"/>
                <a:cs typeface="Arial"/>
              </a:defRPr>
            </a:pPr>
            <a:endParaRPr lang="es-MX"/>
          </a:p>
        </c:txPr>
        <c:crossAx val="8986662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22" l="0.70000000000000062" r="0.70000000000000062" t="0.750000000000003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b="0" i="0" u="none" strike="noStrike" baseline="0">
                <a:solidFill>
                  <a:srgbClr val="000000"/>
                </a:solidFill>
                <a:latin typeface="Arial Narrow" pitchFamily="34" charset="0"/>
                <a:ea typeface="Calibri"/>
                <a:cs typeface="Calibri"/>
              </a:defRPr>
            </a:pPr>
            <a:r>
              <a:rPr lang="es-MX" sz="1100" b="1" i="0" strike="noStrike">
                <a:solidFill>
                  <a:srgbClr val="000000"/>
                </a:solidFill>
                <a:latin typeface="Arial Narrow" pitchFamily="34" charset="0"/>
                <a:cs typeface="Arial"/>
              </a:rPr>
              <a:t>Población ocupada con primaria incompleta </a:t>
            </a:r>
          </a:p>
          <a:p>
            <a:pPr>
              <a:defRPr sz="1100" b="0" i="0" u="none" strike="noStrike" baseline="0">
                <a:solidFill>
                  <a:srgbClr val="000000"/>
                </a:solidFill>
                <a:latin typeface="Arial Narrow" pitchFamily="34" charset="0"/>
                <a:ea typeface="Calibri"/>
                <a:cs typeface="Calibri"/>
              </a:defRPr>
            </a:pPr>
            <a:r>
              <a:rPr lang="es-MX" sz="1100" b="1" i="0" strike="noStrike">
                <a:solidFill>
                  <a:srgbClr val="000000"/>
                </a:solidFill>
                <a:latin typeface="Arial Narrow" pitchFamily="34" charset="0"/>
                <a:cs typeface="Arial"/>
              </a:rPr>
              <a:t>según nivel de ingreso</a:t>
            </a:r>
          </a:p>
          <a:p>
            <a:pPr>
              <a:defRPr sz="1100" b="0" i="0" u="none" strike="noStrike" baseline="0">
                <a:solidFill>
                  <a:srgbClr val="000000"/>
                </a:solidFill>
                <a:latin typeface="Arial Narrow" pitchFamily="34" charset="0"/>
                <a:ea typeface="Calibri"/>
                <a:cs typeface="Calibri"/>
              </a:defRPr>
            </a:pPr>
            <a:r>
              <a:rPr lang="es-MX" sz="1100" b="0" i="0" strike="noStrike">
                <a:solidFill>
                  <a:srgbClr val="000000"/>
                </a:solidFill>
                <a:latin typeface="Arial Narrow" pitchFamily="34" charset="0"/>
                <a:cs typeface="Arial"/>
              </a:rPr>
              <a:t>Jalisco, II trimestre 2014</a:t>
            </a:r>
          </a:p>
        </c:rich>
      </c:tx>
      <c:layout>
        <c:manualLayout>
          <c:xMode val="edge"/>
          <c:yMode val="edge"/>
          <c:x val="0.28600690473856782"/>
          <c:y val="0"/>
        </c:manualLayout>
      </c:layout>
      <c:overlay val="1"/>
    </c:title>
    <c:autoTitleDeleted val="0"/>
    <c:view3D>
      <c:rotX val="0"/>
      <c:rotY val="10"/>
      <c:depthPercent val="100"/>
      <c:rAngAx val="0"/>
      <c:perspective val="10"/>
    </c:view3D>
    <c:floor>
      <c:thickness val="0"/>
    </c:floor>
    <c:sideWall>
      <c:thickness val="0"/>
    </c:sideWall>
    <c:backWall>
      <c:thickness val="0"/>
    </c:backWall>
    <c:plotArea>
      <c:layout>
        <c:manualLayout>
          <c:layoutTarget val="inner"/>
          <c:xMode val="edge"/>
          <c:yMode val="edge"/>
          <c:x val="8.4218194379250863E-2"/>
          <c:y val="8.9881213936742352E-2"/>
          <c:w val="0.90097625591509567"/>
          <c:h val="0.81047910478771457"/>
        </c:manualLayout>
      </c:layout>
      <c:bar3DChart>
        <c:barDir val="col"/>
        <c:grouping val="clustered"/>
        <c:varyColors val="0"/>
        <c:ser>
          <c:idx val="0"/>
          <c:order val="0"/>
          <c:spPr>
            <a:solidFill>
              <a:schemeClr val="accent2">
                <a:lumMod val="50000"/>
              </a:schemeClr>
            </a:solidFill>
            <a:scene3d>
              <a:camera prst="orthographicFront"/>
              <a:lightRig rig="threePt" dir="t">
                <a:rot lat="0" lon="0" rev="1200000"/>
              </a:lightRig>
            </a:scene3d>
            <a:sp3d>
              <a:bevelT w="63500" h="25400"/>
              <a:bevelB/>
            </a:sp3d>
          </c:spPr>
          <c:invertIfNegative val="0"/>
          <c:dLbls>
            <c:txPr>
              <a:bodyPr/>
              <a:lstStyle/>
              <a:p>
                <a:pPr>
                  <a:defRPr sz="1100" b="1">
                    <a:latin typeface="Arial Narrow" pitchFamily="34" charset="0"/>
                    <a:cs typeface="Arial" pitchFamily="34" charset="0"/>
                  </a:defRPr>
                </a:pPr>
                <a:endParaRPr lang="es-MX"/>
              </a:p>
            </c:txPr>
            <c:showLegendKey val="0"/>
            <c:showVal val="1"/>
            <c:showCatName val="0"/>
            <c:showSerName val="0"/>
            <c:showPercent val="0"/>
            <c:showBubbleSize val="0"/>
            <c:showLeaderLines val="0"/>
          </c:dLbls>
          <c:cat>
            <c:strRef>
              <c:f>'Ocup.porinst.eingreso(Tabla)'!$K$6:$Q$6</c:f>
              <c:strCache>
                <c:ptCount val="7"/>
                <c:pt idx="0">
                  <c:v>No recibe ingresos</c:v>
                </c:pt>
                <c:pt idx="1">
                  <c:v>Hasta 1SM</c:v>
                </c:pt>
                <c:pt idx="2">
                  <c:v>Más de 1 
hasta 2SM</c:v>
                </c:pt>
                <c:pt idx="3">
                  <c:v>Más de 2 
hasta 3SM</c:v>
                </c:pt>
                <c:pt idx="4">
                  <c:v>Más de 3 
hasta 5SM</c:v>
                </c:pt>
                <c:pt idx="5">
                  <c:v>Más de 5SM</c:v>
                </c:pt>
                <c:pt idx="6">
                  <c:v>No especificado</c:v>
                </c:pt>
              </c:strCache>
            </c:strRef>
          </c:cat>
          <c:val>
            <c:numRef>
              <c:f>'Ocup.porinst.eingreso(Tabla)'!$K$44:$Q$44</c:f>
              <c:numCache>
                <c:formatCode>#,##0</c:formatCode>
                <c:ptCount val="7"/>
                <c:pt idx="0">
                  <c:v>19229</c:v>
                </c:pt>
                <c:pt idx="1">
                  <c:v>78417</c:v>
                </c:pt>
                <c:pt idx="2">
                  <c:v>100665</c:v>
                </c:pt>
                <c:pt idx="3">
                  <c:v>103851</c:v>
                </c:pt>
                <c:pt idx="4">
                  <c:v>46938</c:v>
                </c:pt>
                <c:pt idx="5">
                  <c:v>7739</c:v>
                </c:pt>
                <c:pt idx="6">
                  <c:v>14390</c:v>
                </c:pt>
              </c:numCache>
            </c:numRef>
          </c:val>
        </c:ser>
        <c:dLbls>
          <c:showLegendKey val="0"/>
          <c:showVal val="0"/>
          <c:showCatName val="0"/>
          <c:showSerName val="0"/>
          <c:showPercent val="0"/>
          <c:showBubbleSize val="0"/>
        </c:dLbls>
        <c:gapWidth val="108"/>
        <c:shape val="cylinder"/>
        <c:axId val="90265088"/>
        <c:axId val="90266624"/>
        <c:axId val="0"/>
      </c:bar3DChart>
      <c:catAx>
        <c:axId val="90265088"/>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Arial Narrow" pitchFamily="34" charset="0"/>
                <a:ea typeface="Arial"/>
                <a:cs typeface="Arial"/>
              </a:defRPr>
            </a:pPr>
            <a:endParaRPr lang="es-MX"/>
          </a:p>
        </c:txPr>
        <c:crossAx val="90266624"/>
        <c:crosses val="autoZero"/>
        <c:auto val="1"/>
        <c:lblAlgn val="ctr"/>
        <c:lblOffset val="100"/>
        <c:noMultiLvlLbl val="0"/>
      </c:catAx>
      <c:valAx>
        <c:axId val="90266624"/>
        <c:scaling>
          <c:orientation val="minMax"/>
        </c:scaling>
        <c:delete val="0"/>
        <c:axPos val="l"/>
        <c:numFmt formatCode="#,##0" sourceLinked="1"/>
        <c:majorTickMark val="out"/>
        <c:minorTickMark val="none"/>
        <c:tickLblPos val="nextTo"/>
        <c:txPr>
          <a:bodyPr rot="0" vert="horz"/>
          <a:lstStyle/>
          <a:p>
            <a:pPr>
              <a:defRPr sz="1050" b="1" i="0" u="none" strike="noStrike" baseline="0">
                <a:solidFill>
                  <a:srgbClr val="000000"/>
                </a:solidFill>
                <a:latin typeface="Arial Narrow" pitchFamily="34" charset="0"/>
                <a:ea typeface="Arial"/>
                <a:cs typeface="Arial"/>
              </a:defRPr>
            </a:pPr>
            <a:endParaRPr lang="es-MX"/>
          </a:p>
        </c:txPr>
        <c:crossAx val="90265088"/>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22" l="0.70000000000000062" r="0.70000000000000062" t="0.750000000000003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b="0" i="0" u="none" strike="noStrike" baseline="0">
                <a:solidFill>
                  <a:srgbClr val="000000"/>
                </a:solidFill>
                <a:latin typeface="Arial Narrow" pitchFamily="34" charset="0"/>
                <a:ea typeface="Calibri"/>
                <a:cs typeface="Calibri"/>
              </a:defRPr>
            </a:pPr>
            <a:r>
              <a:rPr lang="es-MX" sz="1100" b="1" i="0" strike="noStrike">
                <a:solidFill>
                  <a:srgbClr val="000000"/>
                </a:solidFill>
                <a:latin typeface="Arial Narrow" pitchFamily="34" charset="0"/>
                <a:cs typeface="Arial"/>
              </a:rPr>
              <a:t>Población ocupada con primaria completa </a:t>
            </a:r>
          </a:p>
          <a:p>
            <a:pPr>
              <a:defRPr sz="1100" b="0" i="0" u="none" strike="noStrike" baseline="0">
                <a:solidFill>
                  <a:srgbClr val="000000"/>
                </a:solidFill>
                <a:latin typeface="Arial Narrow" pitchFamily="34" charset="0"/>
                <a:ea typeface="Calibri"/>
                <a:cs typeface="Calibri"/>
              </a:defRPr>
            </a:pPr>
            <a:r>
              <a:rPr lang="es-MX" sz="1100" b="1" i="0" strike="noStrike">
                <a:solidFill>
                  <a:srgbClr val="000000"/>
                </a:solidFill>
                <a:latin typeface="Arial Narrow" pitchFamily="34" charset="0"/>
                <a:cs typeface="Arial"/>
              </a:rPr>
              <a:t>según nivel de ingreso</a:t>
            </a:r>
          </a:p>
          <a:p>
            <a:pPr>
              <a:defRPr sz="1100" b="0" i="0" u="none" strike="noStrike" baseline="0">
                <a:solidFill>
                  <a:srgbClr val="000000"/>
                </a:solidFill>
                <a:latin typeface="Arial Narrow" pitchFamily="34" charset="0"/>
                <a:ea typeface="Calibri"/>
                <a:cs typeface="Calibri"/>
              </a:defRPr>
            </a:pPr>
            <a:r>
              <a:rPr lang="es-MX" sz="1100" b="0" i="0" strike="noStrike">
                <a:solidFill>
                  <a:srgbClr val="000000"/>
                </a:solidFill>
                <a:latin typeface="Arial Narrow" pitchFamily="34" charset="0"/>
                <a:cs typeface="Arial"/>
              </a:rPr>
              <a:t>Jalisco, II trimestre 2014</a:t>
            </a:r>
          </a:p>
        </c:rich>
      </c:tx>
      <c:layout>
        <c:manualLayout>
          <c:xMode val="edge"/>
          <c:yMode val="edge"/>
          <c:x val="0.34428609646934638"/>
          <c:y val="0"/>
        </c:manualLayout>
      </c:layout>
      <c:overlay val="1"/>
    </c:title>
    <c:autoTitleDeleted val="0"/>
    <c:view3D>
      <c:rotX val="0"/>
      <c:rotY val="10"/>
      <c:depthPercent val="100"/>
      <c:rAngAx val="0"/>
      <c:perspective val="10"/>
    </c:view3D>
    <c:floor>
      <c:thickness val="0"/>
    </c:floor>
    <c:sideWall>
      <c:thickness val="0"/>
    </c:sideWall>
    <c:backWall>
      <c:thickness val="0"/>
    </c:backWall>
    <c:plotArea>
      <c:layout>
        <c:manualLayout>
          <c:layoutTarget val="inner"/>
          <c:xMode val="edge"/>
          <c:yMode val="edge"/>
          <c:x val="0.10992704391698285"/>
          <c:y val="0.17599059492563429"/>
          <c:w val="0.88630313496280255"/>
          <c:h val="0.7188123359580052"/>
        </c:manualLayout>
      </c:layout>
      <c:bar3DChart>
        <c:barDir val="col"/>
        <c:grouping val="clustered"/>
        <c:varyColors val="0"/>
        <c:ser>
          <c:idx val="0"/>
          <c:order val="0"/>
          <c:spPr>
            <a:solidFill>
              <a:schemeClr val="accent2">
                <a:lumMod val="75000"/>
              </a:schemeClr>
            </a:solidFill>
            <a:scene3d>
              <a:camera prst="orthographicFront"/>
              <a:lightRig rig="threePt" dir="t">
                <a:rot lat="0" lon="0" rev="1200000"/>
              </a:lightRig>
            </a:scene3d>
            <a:sp3d>
              <a:bevelT w="63500" h="25400"/>
              <a:bevelB/>
            </a:sp3d>
          </c:spPr>
          <c:invertIfNegative val="0"/>
          <c:dLbls>
            <c:txPr>
              <a:bodyPr/>
              <a:lstStyle/>
              <a:p>
                <a:pPr>
                  <a:defRPr sz="1100" b="1">
                    <a:latin typeface="Arial Narrow" pitchFamily="34" charset="0"/>
                    <a:cs typeface="Arial" pitchFamily="34" charset="0"/>
                  </a:defRPr>
                </a:pPr>
                <a:endParaRPr lang="es-MX"/>
              </a:p>
            </c:txPr>
            <c:showLegendKey val="0"/>
            <c:showVal val="1"/>
            <c:showCatName val="0"/>
            <c:showSerName val="0"/>
            <c:showPercent val="0"/>
            <c:showBubbleSize val="0"/>
            <c:showLeaderLines val="0"/>
          </c:dLbls>
          <c:cat>
            <c:strRef>
              <c:f>'Ocup.porinst.eingreso(Tabla)'!$D$53:$J$53</c:f>
              <c:strCache>
                <c:ptCount val="7"/>
                <c:pt idx="0">
                  <c:v>No recibe ingresos</c:v>
                </c:pt>
                <c:pt idx="1">
                  <c:v>Hasta 1SM</c:v>
                </c:pt>
                <c:pt idx="2">
                  <c:v>Más de 1 
hasta 2SM</c:v>
                </c:pt>
                <c:pt idx="3">
                  <c:v>Más de 2 
hasta 3SM</c:v>
                </c:pt>
                <c:pt idx="4">
                  <c:v>Más de 3 
hasta 5SM</c:v>
                </c:pt>
                <c:pt idx="5">
                  <c:v>Más de 5SM</c:v>
                </c:pt>
                <c:pt idx="6">
                  <c:v>No especificado</c:v>
                </c:pt>
              </c:strCache>
            </c:strRef>
          </c:cat>
          <c:val>
            <c:numRef>
              <c:f>'Ocup.porinst.eingreso(Tabla)'!$D$91:$J$91</c:f>
              <c:numCache>
                <c:formatCode>#,##0</c:formatCode>
                <c:ptCount val="7"/>
                <c:pt idx="0">
                  <c:v>43561</c:v>
                </c:pt>
                <c:pt idx="1">
                  <c:v>100756</c:v>
                </c:pt>
                <c:pt idx="2">
                  <c:v>158014</c:v>
                </c:pt>
                <c:pt idx="3">
                  <c:v>216409</c:v>
                </c:pt>
                <c:pt idx="4">
                  <c:v>140800</c:v>
                </c:pt>
                <c:pt idx="5">
                  <c:v>17490</c:v>
                </c:pt>
                <c:pt idx="6">
                  <c:v>19609</c:v>
                </c:pt>
              </c:numCache>
            </c:numRef>
          </c:val>
        </c:ser>
        <c:dLbls>
          <c:showLegendKey val="0"/>
          <c:showVal val="0"/>
          <c:showCatName val="0"/>
          <c:showSerName val="0"/>
          <c:showPercent val="0"/>
          <c:showBubbleSize val="0"/>
        </c:dLbls>
        <c:gapWidth val="108"/>
        <c:shape val="cylinder"/>
        <c:axId val="90307584"/>
        <c:axId val="90309376"/>
        <c:axId val="0"/>
      </c:bar3DChart>
      <c:catAx>
        <c:axId val="90307584"/>
        <c:scaling>
          <c:orientation val="minMax"/>
        </c:scaling>
        <c:delete val="0"/>
        <c:axPos val="b"/>
        <c:numFmt formatCode="General" sourceLinked="1"/>
        <c:majorTickMark val="out"/>
        <c:minorTickMark val="none"/>
        <c:tickLblPos val="nextTo"/>
        <c:txPr>
          <a:bodyPr rot="0" vert="horz"/>
          <a:lstStyle/>
          <a:p>
            <a:pPr>
              <a:defRPr sz="800" b="1" i="0" u="none" strike="noStrike" baseline="0">
                <a:solidFill>
                  <a:srgbClr val="000000"/>
                </a:solidFill>
                <a:latin typeface="Arial"/>
                <a:ea typeface="Arial"/>
                <a:cs typeface="Arial"/>
              </a:defRPr>
            </a:pPr>
            <a:endParaRPr lang="es-MX"/>
          </a:p>
        </c:txPr>
        <c:crossAx val="90309376"/>
        <c:crosses val="autoZero"/>
        <c:auto val="1"/>
        <c:lblAlgn val="ctr"/>
        <c:lblOffset val="100"/>
        <c:noMultiLvlLbl val="0"/>
      </c:catAx>
      <c:valAx>
        <c:axId val="90309376"/>
        <c:scaling>
          <c:orientation val="minMax"/>
          <c:max val="220000"/>
        </c:scaling>
        <c:delete val="0"/>
        <c:axPos val="l"/>
        <c:numFmt formatCode="#,##0" sourceLinked="1"/>
        <c:majorTickMark val="out"/>
        <c:minorTickMark val="none"/>
        <c:tickLblPos val="nextTo"/>
        <c:txPr>
          <a:bodyPr rot="0" vert="horz"/>
          <a:lstStyle/>
          <a:p>
            <a:pPr>
              <a:defRPr sz="1050" b="1" i="0" u="none" strike="noStrike" baseline="0">
                <a:solidFill>
                  <a:srgbClr val="000000"/>
                </a:solidFill>
                <a:latin typeface="Arial Narrow" pitchFamily="34" charset="0"/>
                <a:ea typeface="Arial"/>
                <a:cs typeface="Arial"/>
              </a:defRPr>
            </a:pPr>
            <a:endParaRPr lang="es-MX"/>
          </a:p>
        </c:txPr>
        <c:crossAx val="9030758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22" l="0.70000000000000062" r="0.70000000000000062" t="0.750000000000003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b="0" i="0" u="none" strike="noStrike" baseline="0">
                <a:solidFill>
                  <a:srgbClr val="000000"/>
                </a:solidFill>
                <a:latin typeface="Arial Narrow" pitchFamily="34" charset="0"/>
                <a:ea typeface="Calibri"/>
                <a:cs typeface="Calibri"/>
              </a:defRPr>
            </a:pPr>
            <a:r>
              <a:rPr lang="es-MX" sz="1100" b="1" i="0" strike="noStrike">
                <a:solidFill>
                  <a:srgbClr val="000000"/>
                </a:solidFill>
                <a:latin typeface="Arial Narrow" pitchFamily="34" charset="0"/>
                <a:cs typeface="Arial"/>
              </a:rPr>
              <a:t>Población ocupada con secundaria completa </a:t>
            </a:r>
          </a:p>
          <a:p>
            <a:pPr>
              <a:defRPr sz="1100" b="0" i="0" u="none" strike="noStrike" baseline="0">
                <a:solidFill>
                  <a:srgbClr val="000000"/>
                </a:solidFill>
                <a:latin typeface="Arial Narrow" pitchFamily="34" charset="0"/>
                <a:ea typeface="Calibri"/>
                <a:cs typeface="Calibri"/>
              </a:defRPr>
            </a:pPr>
            <a:r>
              <a:rPr lang="es-MX" sz="1100" b="1" i="0" strike="noStrike">
                <a:solidFill>
                  <a:srgbClr val="000000"/>
                </a:solidFill>
                <a:latin typeface="Arial Narrow" pitchFamily="34" charset="0"/>
                <a:cs typeface="Arial"/>
              </a:rPr>
              <a:t>según nivel de ingreso</a:t>
            </a:r>
          </a:p>
          <a:p>
            <a:pPr>
              <a:defRPr sz="1100" b="0" i="0" u="none" strike="noStrike" baseline="0">
                <a:solidFill>
                  <a:srgbClr val="000000"/>
                </a:solidFill>
                <a:latin typeface="Arial Narrow" pitchFamily="34" charset="0"/>
                <a:ea typeface="Calibri"/>
                <a:cs typeface="Calibri"/>
              </a:defRPr>
            </a:pPr>
            <a:r>
              <a:rPr lang="es-MX" sz="1100" b="0" i="0" strike="noStrike">
                <a:solidFill>
                  <a:srgbClr val="000000"/>
                </a:solidFill>
                <a:latin typeface="Arial Narrow" pitchFamily="34" charset="0"/>
                <a:cs typeface="Arial"/>
              </a:rPr>
              <a:t>Jalisco, II trimestre 2014</a:t>
            </a:r>
          </a:p>
        </c:rich>
      </c:tx>
      <c:layout>
        <c:manualLayout>
          <c:xMode val="edge"/>
          <c:yMode val="edge"/>
          <c:x val="0.32597825344564968"/>
          <c:y val="2.600976878525309E-3"/>
        </c:manualLayout>
      </c:layout>
      <c:overlay val="1"/>
    </c:title>
    <c:autoTitleDeleted val="0"/>
    <c:view3D>
      <c:rotX val="0"/>
      <c:rotY val="10"/>
      <c:depthPercent val="100"/>
      <c:rAngAx val="0"/>
      <c:perspective val="10"/>
    </c:view3D>
    <c:floor>
      <c:thickness val="0"/>
    </c:floor>
    <c:sideWall>
      <c:thickness val="0"/>
    </c:sideWall>
    <c:backWall>
      <c:thickness val="0"/>
    </c:backWall>
    <c:plotArea>
      <c:layout>
        <c:manualLayout>
          <c:layoutTarget val="inner"/>
          <c:xMode val="edge"/>
          <c:yMode val="edge"/>
          <c:x val="0.10678744844828268"/>
          <c:y val="0.10884410641972926"/>
          <c:w val="0.85631141304479941"/>
          <c:h val="0.87436789151356165"/>
        </c:manualLayout>
      </c:layout>
      <c:bar3DChart>
        <c:barDir val="col"/>
        <c:grouping val="clustered"/>
        <c:varyColors val="0"/>
        <c:ser>
          <c:idx val="0"/>
          <c:order val="0"/>
          <c:spPr>
            <a:solidFill>
              <a:schemeClr val="accent2">
                <a:lumMod val="60000"/>
                <a:lumOff val="40000"/>
              </a:schemeClr>
            </a:solidFill>
            <a:scene3d>
              <a:camera prst="orthographicFront"/>
              <a:lightRig rig="threePt" dir="t">
                <a:rot lat="0" lon="0" rev="1200000"/>
              </a:lightRig>
            </a:scene3d>
            <a:sp3d>
              <a:bevelT w="63500" h="25400"/>
              <a:bevelB/>
            </a:sp3d>
          </c:spPr>
          <c:invertIfNegative val="0"/>
          <c:dLbls>
            <c:dLbl>
              <c:idx val="0"/>
              <c:layout>
                <c:manualLayout>
                  <c:x val="7.31851044095015E-3"/>
                  <c:y val="-6.5078269635969171E-3"/>
                </c:manualLayout>
              </c:layout>
              <c:showLegendKey val="0"/>
              <c:showVal val="1"/>
              <c:showCatName val="0"/>
              <c:showSerName val="0"/>
              <c:showPercent val="0"/>
              <c:showBubbleSize val="0"/>
            </c:dLbl>
            <c:dLbl>
              <c:idx val="1"/>
              <c:layout>
                <c:manualLayout>
                  <c:x val="5.4709266073374833E-3"/>
                  <c:y val="7.1030931635800701E-3"/>
                </c:manualLayout>
              </c:layout>
              <c:showLegendKey val="0"/>
              <c:showVal val="1"/>
              <c:showCatName val="0"/>
              <c:showSerName val="0"/>
              <c:showPercent val="0"/>
              <c:showBubbleSize val="0"/>
            </c:dLbl>
            <c:dLbl>
              <c:idx val="2"/>
              <c:layout>
                <c:manualLayout>
                  <c:x val="-6.5808299215309438E-2"/>
                  <c:y val="4.5595321177484396E-2"/>
                </c:manualLayout>
              </c:layout>
              <c:showLegendKey val="0"/>
              <c:showVal val="1"/>
              <c:showCatName val="0"/>
              <c:showSerName val="0"/>
              <c:showPercent val="0"/>
              <c:showBubbleSize val="0"/>
            </c:dLbl>
            <c:dLbl>
              <c:idx val="3"/>
              <c:layout>
                <c:manualLayout>
                  <c:x val="-6.765120126305707E-2"/>
                  <c:y val="5.120614910086356E-2"/>
                </c:manualLayout>
              </c:layout>
              <c:showLegendKey val="0"/>
              <c:showVal val="1"/>
              <c:showCatName val="0"/>
              <c:showSerName val="0"/>
              <c:showPercent val="0"/>
              <c:showBubbleSize val="0"/>
            </c:dLbl>
            <c:dLbl>
              <c:idx val="4"/>
              <c:layout>
                <c:manualLayout>
                  <c:x val="8.5902404970555249E-2"/>
                  <c:y val="6.2206388500490942E-2"/>
                </c:manualLayout>
              </c:layout>
              <c:showLegendKey val="0"/>
              <c:showVal val="1"/>
              <c:showCatName val="0"/>
              <c:showSerName val="0"/>
              <c:showPercent val="0"/>
              <c:showBubbleSize val="0"/>
            </c:dLbl>
            <c:dLbl>
              <c:idx val="5"/>
              <c:layout>
                <c:manualLayout>
                  <c:x val="5.4840249346091276E-3"/>
                  <c:y val="-1.2302024400955463E-3"/>
                </c:manualLayout>
              </c:layout>
              <c:showLegendKey val="0"/>
              <c:showVal val="1"/>
              <c:showCatName val="0"/>
              <c:showSerName val="0"/>
              <c:showPercent val="0"/>
              <c:showBubbleSize val="0"/>
            </c:dLbl>
            <c:dLbl>
              <c:idx val="6"/>
              <c:layout>
                <c:manualLayout>
                  <c:x val="1.8214936247723161E-3"/>
                  <c:y val="5.5555555555556555E-3"/>
                </c:manualLayout>
              </c:layout>
              <c:showLegendKey val="0"/>
              <c:showVal val="1"/>
              <c:showCatName val="0"/>
              <c:showSerName val="0"/>
              <c:showPercent val="0"/>
              <c:showBubbleSize val="0"/>
            </c:dLbl>
            <c:txPr>
              <a:bodyPr rot="0" vert="horz"/>
              <a:lstStyle/>
              <a:p>
                <a:pPr>
                  <a:defRPr sz="1100" b="1">
                    <a:solidFill>
                      <a:sysClr val="windowText" lastClr="000000"/>
                    </a:solidFill>
                    <a:latin typeface="Arial Narrow" pitchFamily="34" charset="0"/>
                    <a:cs typeface="Arial" pitchFamily="34" charset="0"/>
                  </a:defRPr>
                </a:pPr>
                <a:endParaRPr lang="es-MX"/>
              </a:p>
            </c:txPr>
            <c:showLegendKey val="0"/>
            <c:showVal val="1"/>
            <c:showCatName val="0"/>
            <c:showSerName val="0"/>
            <c:showPercent val="0"/>
            <c:showBubbleSize val="0"/>
            <c:showLeaderLines val="0"/>
          </c:dLbls>
          <c:cat>
            <c:strRef>
              <c:f>'Ocup.porinst.eingreso(Tabla)'!$K$53:$Q$53</c:f>
              <c:strCache>
                <c:ptCount val="7"/>
                <c:pt idx="0">
                  <c:v>No recibe ingresos</c:v>
                </c:pt>
                <c:pt idx="1">
                  <c:v>Hasta 1SM</c:v>
                </c:pt>
                <c:pt idx="2">
                  <c:v>Más de 1 
hasta 2SM</c:v>
                </c:pt>
                <c:pt idx="3">
                  <c:v>Más de 2 
hasta 3SM</c:v>
                </c:pt>
                <c:pt idx="4">
                  <c:v>Más de 3 
hasta 5SM</c:v>
                </c:pt>
                <c:pt idx="5">
                  <c:v>Más de 5SM</c:v>
                </c:pt>
                <c:pt idx="6">
                  <c:v>No especificado</c:v>
                </c:pt>
              </c:strCache>
            </c:strRef>
          </c:cat>
          <c:val>
            <c:numRef>
              <c:f>'Ocup.porinst.eingreso(Tabla)'!$K$91:$Q$91</c:f>
              <c:numCache>
                <c:formatCode>#,##0</c:formatCode>
                <c:ptCount val="7"/>
                <c:pt idx="0">
                  <c:v>50824</c:v>
                </c:pt>
                <c:pt idx="1">
                  <c:v>101720</c:v>
                </c:pt>
                <c:pt idx="2">
                  <c:v>285255</c:v>
                </c:pt>
                <c:pt idx="3">
                  <c:v>356214</c:v>
                </c:pt>
                <c:pt idx="4">
                  <c:v>331704</c:v>
                </c:pt>
                <c:pt idx="5">
                  <c:v>48287</c:v>
                </c:pt>
                <c:pt idx="6">
                  <c:v>32166</c:v>
                </c:pt>
              </c:numCache>
            </c:numRef>
          </c:val>
        </c:ser>
        <c:dLbls>
          <c:showLegendKey val="0"/>
          <c:showVal val="0"/>
          <c:showCatName val="0"/>
          <c:showSerName val="0"/>
          <c:showPercent val="0"/>
          <c:showBubbleSize val="0"/>
        </c:dLbls>
        <c:gapWidth val="108"/>
        <c:shape val="cylinder"/>
        <c:axId val="90358912"/>
        <c:axId val="90360448"/>
        <c:axId val="0"/>
      </c:bar3DChart>
      <c:catAx>
        <c:axId val="90358912"/>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Arial Narrow" pitchFamily="34" charset="0"/>
                <a:ea typeface="Arial"/>
                <a:cs typeface="Arial"/>
              </a:defRPr>
            </a:pPr>
            <a:endParaRPr lang="es-MX"/>
          </a:p>
        </c:txPr>
        <c:crossAx val="90360448"/>
        <c:crosses val="autoZero"/>
        <c:auto val="1"/>
        <c:lblAlgn val="ctr"/>
        <c:lblOffset val="100"/>
        <c:noMultiLvlLbl val="0"/>
      </c:catAx>
      <c:valAx>
        <c:axId val="90360448"/>
        <c:scaling>
          <c:orientation val="minMax"/>
          <c:max val="330000"/>
          <c:min val="-30000"/>
        </c:scaling>
        <c:delete val="0"/>
        <c:axPos val="l"/>
        <c:numFmt formatCode="#,##0" sourceLinked="1"/>
        <c:majorTickMark val="out"/>
        <c:minorTickMark val="none"/>
        <c:tickLblPos val="nextTo"/>
        <c:txPr>
          <a:bodyPr rot="0" vert="horz"/>
          <a:lstStyle/>
          <a:p>
            <a:pPr>
              <a:defRPr sz="1050" b="1" i="0" u="none" strike="noStrike" baseline="0">
                <a:solidFill>
                  <a:srgbClr val="000000"/>
                </a:solidFill>
                <a:latin typeface="Arial Narrow" pitchFamily="34" charset="0"/>
                <a:ea typeface="Arial"/>
                <a:cs typeface="Arial"/>
              </a:defRPr>
            </a:pPr>
            <a:endParaRPr lang="es-MX"/>
          </a:p>
        </c:txPr>
        <c:crossAx val="90358912"/>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absolute">
    <xdr:from>
      <xdr:col>0</xdr:col>
      <xdr:colOff>67235</xdr:colOff>
      <xdr:row>0</xdr:row>
      <xdr:rowOff>22412</xdr:rowOff>
    </xdr:from>
    <xdr:to>
      <xdr:col>11</xdr:col>
      <xdr:colOff>257735</xdr:colOff>
      <xdr:row>22</xdr:row>
      <xdr:rowOff>174812</xdr:rowOff>
    </xdr:to>
    <xdr:graphicFrame macro="">
      <xdr:nvGraphicFramePr>
        <xdr:cNvPr id="2466"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0</xdr:row>
      <xdr:rowOff>76200</xdr:rowOff>
    </xdr:from>
    <xdr:to>
      <xdr:col>11</xdr:col>
      <xdr:colOff>266701</xdr:colOff>
      <xdr:row>25</xdr:row>
      <xdr:rowOff>161925</xdr:rowOff>
    </xdr:to>
    <xdr:graphicFrame macro="">
      <xdr:nvGraphicFramePr>
        <xdr:cNvPr id="12706"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95250</xdr:colOff>
      <xdr:row>0</xdr:row>
      <xdr:rowOff>9525</xdr:rowOff>
    </xdr:from>
    <xdr:to>
      <xdr:col>13</xdr:col>
      <xdr:colOff>739588</xdr:colOff>
      <xdr:row>32</xdr:row>
      <xdr:rowOff>152400</xdr:rowOff>
    </xdr:to>
    <xdr:graphicFrame macro="">
      <xdr:nvGraphicFramePr>
        <xdr:cNvPr id="14754"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13</xdr:col>
      <xdr:colOff>702469</xdr:colOff>
      <xdr:row>32</xdr:row>
      <xdr:rowOff>161925</xdr:rowOff>
    </xdr:to>
    <xdr:graphicFrame macro="">
      <xdr:nvGraphicFramePr>
        <xdr:cNvPr id="1680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76200</xdr:colOff>
      <xdr:row>0</xdr:row>
      <xdr:rowOff>0</xdr:rowOff>
    </xdr:from>
    <xdr:to>
      <xdr:col>12</xdr:col>
      <xdr:colOff>709085</xdr:colOff>
      <xdr:row>25</xdr:row>
      <xdr:rowOff>127000</xdr:rowOff>
    </xdr:to>
    <xdr:graphicFrame macro="">
      <xdr:nvGraphicFramePr>
        <xdr:cNvPr id="18850"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345282</xdr:colOff>
      <xdr:row>37</xdr:row>
      <xdr:rowOff>71438</xdr:rowOff>
    </xdr:to>
    <xdr:graphicFrame macro="">
      <xdr:nvGraphicFramePr>
        <xdr:cNvPr id="20899"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438150</xdr:colOff>
      <xdr:row>26</xdr:row>
      <xdr:rowOff>0</xdr:rowOff>
    </xdr:to>
    <xdr:graphicFrame macro="">
      <xdr:nvGraphicFramePr>
        <xdr:cNvPr id="97518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19050</xdr:colOff>
      <xdr:row>25</xdr:row>
      <xdr:rowOff>161925</xdr:rowOff>
    </xdr:to>
    <xdr:graphicFrame macro="">
      <xdr:nvGraphicFramePr>
        <xdr:cNvPr id="1340727"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733425</xdr:colOff>
      <xdr:row>26</xdr:row>
      <xdr:rowOff>0</xdr:rowOff>
    </xdr:to>
    <xdr:graphicFrame macro="">
      <xdr:nvGraphicFramePr>
        <xdr:cNvPr id="1490223"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85725</xdr:colOff>
      <xdr:row>32</xdr:row>
      <xdr:rowOff>161925</xdr:rowOff>
    </xdr:to>
    <xdr:graphicFrame macro="">
      <xdr:nvGraphicFramePr>
        <xdr:cNvPr id="1573163"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464344</xdr:colOff>
      <xdr:row>29</xdr:row>
      <xdr:rowOff>19050</xdr:rowOff>
    </xdr:to>
    <xdr:graphicFrame macro="">
      <xdr:nvGraphicFramePr>
        <xdr:cNvPr id="1575211"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38099</xdr:colOff>
      <xdr:row>0</xdr:row>
      <xdr:rowOff>0</xdr:rowOff>
    </xdr:from>
    <xdr:to>
      <xdr:col>12</xdr:col>
      <xdr:colOff>523875</xdr:colOff>
      <xdr:row>26</xdr:row>
      <xdr:rowOff>47625</xdr:rowOff>
    </xdr:to>
    <xdr:graphicFrame macro="">
      <xdr:nvGraphicFramePr>
        <xdr:cNvPr id="4514"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273844</xdr:colOff>
      <xdr:row>28</xdr:row>
      <xdr:rowOff>142875</xdr:rowOff>
    </xdr:to>
    <xdr:graphicFrame macro="">
      <xdr:nvGraphicFramePr>
        <xdr:cNvPr id="1577259"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571500</xdr:colOff>
      <xdr:row>26</xdr:row>
      <xdr:rowOff>168088</xdr:rowOff>
    </xdr:to>
    <xdr:graphicFrame macro="">
      <xdr:nvGraphicFramePr>
        <xdr:cNvPr id="656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12</xdr:col>
      <xdr:colOff>47624</xdr:colOff>
      <xdr:row>26</xdr:row>
      <xdr:rowOff>161925</xdr:rowOff>
    </xdr:to>
    <xdr:graphicFrame macro="">
      <xdr:nvGraphicFramePr>
        <xdr:cNvPr id="8610"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742950</xdr:colOff>
      <xdr:row>25</xdr:row>
      <xdr:rowOff>180975</xdr:rowOff>
    </xdr:to>
    <xdr:graphicFrame macro="">
      <xdr:nvGraphicFramePr>
        <xdr:cNvPr id="686433"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0.49476</cdr:x>
      <cdr:y>0.20212</cdr:y>
    </cdr:from>
    <cdr:to>
      <cdr:x>0.64285</cdr:x>
      <cdr:y>0.31021</cdr:y>
    </cdr:to>
    <cdr:sp macro="" textlink="">
      <cdr:nvSpPr>
        <cdr:cNvPr id="2" name="1 CuadroTexto"/>
        <cdr:cNvSpPr txBox="1"/>
      </cdr:nvSpPr>
      <cdr:spPr>
        <a:xfrm xmlns:a="http://schemas.openxmlformats.org/drawingml/2006/main">
          <a:off x="3760679" y="999195"/>
          <a:ext cx="1125625" cy="5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MX" sz="1200" b="1" i="0">
              <a:solidFill>
                <a:schemeClr val="bg1"/>
              </a:solidFill>
              <a:latin typeface="Arial Narrow" pitchFamily="34" charset="0"/>
              <a:cs typeface="Arial" pitchFamily="34" charset="0"/>
            </a:rPr>
            <a:t>Primaria </a:t>
          </a:r>
        </a:p>
        <a:p xmlns:a="http://schemas.openxmlformats.org/drawingml/2006/main">
          <a:pPr algn="ctr"/>
          <a:r>
            <a:rPr lang="es-MX" sz="1200" b="1" i="0">
              <a:solidFill>
                <a:schemeClr val="bg1"/>
              </a:solidFill>
              <a:latin typeface="Arial Narrow" pitchFamily="34" charset="0"/>
              <a:cs typeface="Arial" pitchFamily="34" charset="0"/>
            </a:rPr>
            <a:t>incompleta</a:t>
          </a:r>
        </a:p>
      </cdr:txBody>
    </cdr:sp>
  </cdr:relSizeAnchor>
  <cdr:relSizeAnchor xmlns:cdr="http://schemas.openxmlformats.org/drawingml/2006/chartDrawing">
    <cdr:from>
      <cdr:x>0.67152</cdr:x>
      <cdr:y>0.3237</cdr:y>
    </cdr:from>
    <cdr:to>
      <cdr:x>0.78671</cdr:x>
      <cdr:y>0.41811</cdr:y>
    </cdr:to>
    <cdr:sp macro="" textlink="">
      <cdr:nvSpPr>
        <cdr:cNvPr id="3" name="2 CuadroTexto"/>
        <cdr:cNvSpPr txBox="1"/>
      </cdr:nvSpPr>
      <cdr:spPr>
        <a:xfrm xmlns:a="http://schemas.openxmlformats.org/drawingml/2006/main">
          <a:off x="5104190" y="1600200"/>
          <a:ext cx="875553"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MX" sz="1200" b="1">
              <a:solidFill>
                <a:schemeClr val="bg1"/>
              </a:solidFill>
              <a:latin typeface="Arial Narrow" pitchFamily="34" charset="0"/>
              <a:cs typeface="Arial" pitchFamily="34" charset="0"/>
            </a:rPr>
            <a:t>Primaria completa</a:t>
          </a:r>
        </a:p>
      </cdr:txBody>
    </cdr:sp>
  </cdr:relSizeAnchor>
  <cdr:relSizeAnchor xmlns:cdr="http://schemas.openxmlformats.org/drawingml/2006/chartDrawing">
    <cdr:from>
      <cdr:x>0.4386</cdr:x>
      <cdr:y>0.51681</cdr:y>
    </cdr:from>
    <cdr:to>
      <cdr:x>0.58772</cdr:x>
      <cdr:y>0.62235</cdr:y>
    </cdr:to>
    <cdr:sp macro="" textlink="">
      <cdr:nvSpPr>
        <cdr:cNvPr id="4" name="3 CuadroTexto"/>
        <cdr:cNvSpPr txBox="1"/>
      </cdr:nvSpPr>
      <cdr:spPr>
        <a:xfrm xmlns:a="http://schemas.openxmlformats.org/drawingml/2006/main">
          <a:off x="3333750" y="2554837"/>
          <a:ext cx="1133476" cy="5217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MX" sz="1200" b="1">
              <a:solidFill>
                <a:schemeClr val="tx1"/>
              </a:solidFill>
              <a:latin typeface="Arial Narrow" pitchFamily="34" charset="0"/>
              <a:cs typeface="Arial" pitchFamily="34" charset="0"/>
            </a:rPr>
            <a:t>Secundaria completa</a:t>
          </a:r>
        </a:p>
      </cdr:txBody>
    </cdr:sp>
  </cdr:relSizeAnchor>
  <cdr:relSizeAnchor xmlns:cdr="http://schemas.openxmlformats.org/drawingml/2006/chartDrawing">
    <cdr:from>
      <cdr:x>0.24937</cdr:x>
      <cdr:y>0.25048</cdr:y>
    </cdr:from>
    <cdr:to>
      <cdr:x>0.38722</cdr:x>
      <cdr:y>0.37958</cdr:y>
    </cdr:to>
    <cdr:sp macro="" textlink="">
      <cdr:nvSpPr>
        <cdr:cNvPr id="5" name="4 CuadroTexto"/>
        <cdr:cNvSpPr txBox="1"/>
      </cdr:nvSpPr>
      <cdr:spPr>
        <a:xfrm xmlns:a="http://schemas.openxmlformats.org/drawingml/2006/main">
          <a:off x="1895475" y="1238249"/>
          <a:ext cx="1047750" cy="638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MX" sz="1200" b="1">
              <a:solidFill>
                <a:schemeClr val="tx1"/>
              </a:solidFill>
              <a:latin typeface="Arial Narrow" pitchFamily="34" charset="0"/>
              <a:cs typeface="Arial" pitchFamily="34" charset="0"/>
            </a:rPr>
            <a:t>Medio superior y superior</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38100</xdr:colOff>
      <xdr:row>25</xdr:row>
      <xdr:rowOff>161925</xdr:rowOff>
    </xdr:to>
    <xdr:graphicFrame macro="">
      <xdr:nvGraphicFramePr>
        <xdr:cNvPr id="105914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47625</xdr:colOff>
      <xdr:row>0</xdr:row>
      <xdr:rowOff>19050</xdr:rowOff>
    </xdr:from>
    <xdr:to>
      <xdr:col>9</xdr:col>
      <xdr:colOff>76200</xdr:colOff>
      <xdr:row>24</xdr:row>
      <xdr:rowOff>19050</xdr:rowOff>
    </xdr:to>
    <xdr:graphicFrame macro="">
      <xdr:nvGraphicFramePr>
        <xdr:cNvPr id="6440262"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19050</xdr:colOff>
      <xdr:row>0</xdr:row>
      <xdr:rowOff>38100</xdr:rowOff>
    </xdr:from>
    <xdr:to>
      <xdr:col>18</xdr:col>
      <xdr:colOff>76200</xdr:colOff>
      <xdr:row>24</xdr:row>
      <xdr:rowOff>38100</xdr:rowOff>
    </xdr:to>
    <xdr:graphicFrame macro="">
      <xdr:nvGraphicFramePr>
        <xdr:cNvPr id="6440263" name="3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24</xdr:row>
      <xdr:rowOff>85725</xdr:rowOff>
    </xdr:from>
    <xdr:to>
      <xdr:col>9</xdr:col>
      <xdr:colOff>143528</xdr:colOff>
      <xdr:row>49</xdr:row>
      <xdr:rowOff>182670</xdr:rowOff>
    </xdr:to>
    <xdr:graphicFrame macro="">
      <xdr:nvGraphicFramePr>
        <xdr:cNvPr id="6440264" name="4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9</xdr:col>
      <xdr:colOff>57150</xdr:colOff>
      <xdr:row>24</xdr:row>
      <xdr:rowOff>114300</xdr:rowOff>
    </xdr:from>
    <xdr:to>
      <xdr:col>18</xdr:col>
      <xdr:colOff>171450</xdr:colOff>
      <xdr:row>50</xdr:row>
      <xdr:rowOff>169623</xdr:rowOff>
    </xdr:to>
    <xdr:graphicFrame macro="">
      <xdr:nvGraphicFramePr>
        <xdr:cNvPr id="6440265" name="5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66675</xdr:rowOff>
    </xdr:from>
    <xdr:to>
      <xdr:col>11</xdr:col>
      <xdr:colOff>657225</xdr:colOff>
      <xdr:row>26</xdr:row>
      <xdr:rowOff>28575</xdr:rowOff>
    </xdr:to>
    <xdr:graphicFrame macro="">
      <xdr:nvGraphicFramePr>
        <xdr:cNvPr id="10658"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negi.org.mx/inegi/default.aspx?s=est&amp;c=10205"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P42"/>
  <sheetViews>
    <sheetView showGridLines="0" tabSelected="1" zoomScale="90" zoomScaleNormal="90" workbookViewId="0"/>
  </sheetViews>
  <sheetFormatPr baseColWidth="10" defaultRowHeight="12.75" x14ac:dyDescent="0.2"/>
  <cols>
    <col min="1" max="1" width="4" style="13" customWidth="1"/>
    <col min="2" max="16384" width="11.42578125" style="13"/>
  </cols>
  <sheetData>
    <row r="1" spans="1:16" x14ac:dyDescent="0.2">
      <c r="A1" s="13" t="s">
        <v>165</v>
      </c>
    </row>
    <row r="2" spans="1:16" ht="18" x14ac:dyDescent="0.25">
      <c r="B2" s="333" t="s">
        <v>85</v>
      </c>
      <c r="C2" s="333"/>
      <c r="D2" s="333"/>
      <c r="E2" s="333"/>
      <c r="F2" s="333"/>
      <c r="G2" s="333"/>
      <c r="H2" s="333"/>
      <c r="I2" s="333"/>
      <c r="J2" s="333"/>
      <c r="K2" s="333"/>
      <c r="L2" s="333"/>
      <c r="M2" s="333"/>
      <c r="N2" s="14"/>
      <c r="O2" s="14"/>
      <c r="P2" s="14"/>
    </row>
    <row r="3" spans="1:16" ht="15.75" x14ac:dyDescent="0.25">
      <c r="B3" s="334" t="s">
        <v>84</v>
      </c>
      <c r="C3" s="334"/>
      <c r="D3" s="334"/>
      <c r="E3" s="334"/>
      <c r="F3" s="334"/>
      <c r="G3" s="334"/>
      <c r="H3" s="334"/>
      <c r="I3" s="334"/>
      <c r="J3" s="334"/>
      <c r="K3" s="334"/>
      <c r="L3" s="334"/>
      <c r="M3" s="334"/>
      <c r="N3" s="15"/>
      <c r="O3" s="15"/>
      <c r="P3" s="15"/>
    </row>
    <row r="4" spans="1:16" ht="4.5" customHeight="1" x14ac:dyDescent="0.25">
      <c r="B4" s="14"/>
      <c r="C4" s="14"/>
      <c r="D4" s="14"/>
      <c r="E4" s="14"/>
      <c r="F4" s="14"/>
      <c r="G4" s="14"/>
      <c r="H4" s="14"/>
      <c r="I4" s="14"/>
      <c r="J4" s="14"/>
      <c r="K4" s="14"/>
      <c r="L4" s="14"/>
      <c r="M4" s="14"/>
      <c r="N4" s="14"/>
      <c r="O4" s="14"/>
      <c r="P4" s="14"/>
    </row>
    <row r="5" spans="1:16" ht="124.5" customHeight="1" x14ac:dyDescent="0.2">
      <c r="B5" s="332" t="s">
        <v>108</v>
      </c>
      <c r="C5" s="332"/>
      <c r="D5" s="332"/>
      <c r="E5" s="332"/>
      <c r="F5" s="332"/>
      <c r="G5" s="332"/>
      <c r="H5" s="332"/>
      <c r="I5" s="332"/>
      <c r="J5" s="332"/>
      <c r="K5" s="332"/>
      <c r="L5" s="332"/>
      <c r="M5" s="332"/>
    </row>
    <row r="6" spans="1:16" s="16" customFormat="1" ht="12.75" customHeight="1" x14ac:dyDescent="0.25">
      <c r="B6" s="335" t="s">
        <v>88</v>
      </c>
      <c r="C6" s="335"/>
      <c r="D6" s="335"/>
      <c r="E6" s="335"/>
      <c r="F6" s="335"/>
      <c r="G6" s="335"/>
      <c r="H6" s="335"/>
      <c r="I6" s="335"/>
      <c r="J6" s="335"/>
      <c r="K6" s="335"/>
      <c r="L6" s="335"/>
      <c r="M6" s="335"/>
    </row>
    <row r="7" spans="1:16" ht="56.25" customHeight="1" x14ac:dyDescent="0.2">
      <c r="B7" s="332" t="s">
        <v>109</v>
      </c>
      <c r="C7" s="332"/>
      <c r="D7" s="332"/>
      <c r="E7" s="332"/>
      <c r="F7" s="332"/>
      <c r="G7" s="332"/>
      <c r="H7" s="332"/>
      <c r="I7" s="332"/>
      <c r="J7" s="332"/>
      <c r="K7" s="332"/>
      <c r="L7" s="332"/>
      <c r="M7" s="332"/>
    </row>
    <row r="8" spans="1:16" ht="15" customHeight="1" x14ac:dyDescent="0.2"/>
    <row r="9" spans="1:16" s="17" customFormat="1" ht="17.100000000000001" customHeight="1" x14ac:dyDescent="0.25">
      <c r="B9" s="17" t="s">
        <v>75</v>
      </c>
      <c r="K9" s="18" t="s">
        <v>12</v>
      </c>
      <c r="L9" s="18" t="s">
        <v>13</v>
      </c>
      <c r="M9" s="18"/>
    </row>
    <row r="10" spans="1:16" s="17" customFormat="1" ht="17.100000000000001" customHeight="1" x14ac:dyDescent="0.25">
      <c r="B10" s="17" t="s">
        <v>18</v>
      </c>
      <c r="I10" s="18"/>
      <c r="J10" s="18"/>
      <c r="K10" s="18" t="s">
        <v>12</v>
      </c>
      <c r="L10" s="18" t="s">
        <v>13</v>
      </c>
      <c r="M10" s="18"/>
    </row>
    <row r="11" spans="1:16" s="17" customFormat="1" ht="17.100000000000001" customHeight="1" x14ac:dyDescent="0.25">
      <c r="I11" s="18"/>
      <c r="J11" s="18"/>
      <c r="K11" s="18"/>
      <c r="L11" s="18"/>
      <c r="M11" s="18"/>
    </row>
    <row r="12" spans="1:16" s="17" customFormat="1" ht="17.100000000000001" customHeight="1" x14ac:dyDescent="0.25">
      <c r="B12" s="17" t="s">
        <v>52</v>
      </c>
      <c r="I12" s="18"/>
      <c r="J12" s="18"/>
      <c r="K12" s="18" t="s">
        <v>12</v>
      </c>
      <c r="L12" s="18"/>
      <c r="M12" s="18"/>
    </row>
    <row r="13" spans="1:16" s="17" customFormat="1" ht="17.100000000000001" customHeight="1" x14ac:dyDescent="0.25">
      <c r="B13" s="17" t="s">
        <v>60</v>
      </c>
      <c r="K13" s="18" t="s">
        <v>12</v>
      </c>
      <c r="L13" s="18" t="s">
        <v>13</v>
      </c>
      <c r="M13" s="18"/>
    </row>
    <row r="14" spans="1:16" s="17" customFormat="1" ht="17.100000000000001" customHeight="1" x14ac:dyDescent="0.25">
      <c r="K14" s="18"/>
      <c r="L14" s="18"/>
      <c r="M14" s="18"/>
    </row>
    <row r="15" spans="1:16" s="17" customFormat="1" ht="17.100000000000001" customHeight="1" x14ac:dyDescent="0.25">
      <c r="B15" s="17" t="s">
        <v>62</v>
      </c>
      <c r="K15" s="18" t="s">
        <v>12</v>
      </c>
      <c r="L15" s="18" t="s">
        <v>13</v>
      </c>
      <c r="M15" s="18"/>
    </row>
    <row r="16" spans="1:16" s="17" customFormat="1" ht="17.100000000000001" customHeight="1" x14ac:dyDescent="0.25">
      <c r="B16" s="17" t="s">
        <v>61</v>
      </c>
      <c r="K16" s="18" t="s">
        <v>12</v>
      </c>
      <c r="L16" s="18"/>
      <c r="M16" s="18"/>
    </row>
    <row r="17" spans="2:13" s="17" customFormat="1" ht="17.100000000000001" customHeight="1" x14ac:dyDescent="0.25">
      <c r="B17" s="17" t="s">
        <v>118</v>
      </c>
      <c r="K17" s="18" t="s">
        <v>12</v>
      </c>
      <c r="L17" s="18" t="s">
        <v>13</v>
      </c>
      <c r="M17" s="18"/>
    </row>
    <row r="18" spans="2:13" s="17" customFormat="1" ht="17.100000000000001" customHeight="1" x14ac:dyDescent="0.25">
      <c r="B18" s="17" t="s">
        <v>123</v>
      </c>
      <c r="K18" s="18" t="s">
        <v>12</v>
      </c>
      <c r="L18" s="18" t="s">
        <v>204</v>
      </c>
      <c r="M18" s="18" t="s">
        <v>205</v>
      </c>
    </row>
    <row r="19" spans="2:13" s="17" customFormat="1" ht="17.100000000000001" customHeight="1" x14ac:dyDescent="0.25">
      <c r="B19" s="17" t="s">
        <v>67</v>
      </c>
      <c r="K19" s="18" t="s">
        <v>12</v>
      </c>
      <c r="L19" s="18" t="s">
        <v>13</v>
      </c>
      <c r="M19" s="18"/>
    </row>
    <row r="20" spans="2:13" s="17" customFormat="1" ht="17.100000000000001" customHeight="1" x14ac:dyDescent="0.25">
      <c r="B20" s="17" t="s">
        <v>68</v>
      </c>
      <c r="K20" s="18" t="s">
        <v>12</v>
      </c>
      <c r="L20" s="18" t="s">
        <v>13</v>
      </c>
      <c r="M20" s="18"/>
    </row>
    <row r="21" spans="2:13" s="17" customFormat="1" ht="17.100000000000001" customHeight="1" x14ac:dyDescent="0.25">
      <c r="K21" s="18"/>
      <c r="L21" s="18"/>
      <c r="M21" s="18"/>
    </row>
    <row r="22" spans="2:13" s="17" customFormat="1" ht="17.100000000000001" customHeight="1" x14ac:dyDescent="0.25">
      <c r="B22" s="17" t="s">
        <v>71</v>
      </c>
      <c r="K22" s="18" t="s">
        <v>12</v>
      </c>
      <c r="L22" s="18" t="s">
        <v>13</v>
      </c>
      <c r="M22" s="18"/>
    </row>
    <row r="23" spans="2:13" s="17" customFormat="1" ht="17.100000000000001" customHeight="1" x14ac:dyDescent="0.25">
      <c r="B23" s="17" t="s">
        <v>175</v>
      </c>
      <c r="K23" s="18" t="s">
        <v>12</v>
      </c>
      <c r="L23" s="18"/>
      <c r="M23" s="18"/>
    </row>
    <row r="24" spans="2:13" s="17" customFormat="1" ht="17.100000000000001" customHeight="1" x14ac:dyDescent="0.25">
      <c r="B24" s="17" t="s">
        <v>176</v>
      </c>
      <c r="K24" s="18" t="s">
        <v>12</v>
      </c>
      <c r="L24" s="18"/>
      <c r="M24" s="18"/>
    </row>
    <row r="25" spans="2:13" s="17" customFormat="1" ht="17.100000000000001" customHeight="1" x14ac:dyDescent="0.25">
      <c r="B25" s="17" t="s">
        <v>177</v>
      </c>
      <c r="K25" s="18" t="s">
        <v>12</v>
      </c>
      <c r="L25" s="18"/>
      <c r="M25" s="18"/>
    </row>
    <row r="26" spans="2:13" s="17" customFormat="1" ht="17.100000000000001" customHeight="1" x14ac:dyDescent="0.25">
      <c r="K26" s="18"/>
      <c r="L26" s="18"/>
      <c r="M26" s="18"/>
    </row>
    <row r="27" spans="2:13" s="17" customFormat="1" ht="17.100000000000001" customHeight="1" x14ac:dyDescent="0.25">
      <c r="K27" s="18"/>
      <c r="L27" s="18"/>
      <c r="M27" s="18"/>
    </row>
    <row r="28" spans="2:13" s="17" customFormat="1" ht="17.100000000000001" customHeight="1" x14ac:dyDescent="0.25">
      <c r="B28" s="17" t="s">
        <v>76</v>
      </c>
      <c r="K28" s="18" t="s">
        <v>12</v>
      </c>
      <c r="L28" s="18" t="s">
        <v>13</v>
      </c>
      <c r="M28" s="18"/>
    </row>
    <row r="29" spans="2:13" s="17" customFormat="1" ht="17.100000000000001" customHeight="1" x14ac:dyDescent="0.25">
      <c r="B29" s="17" t="s">
        <v>78</v>
      </c>
      <c r="K29" s="18" t="s">
        <v>12</v>
      </c>
      <c r="L29" s="18"/>
      <c r="M29" s="18"/>
    </row>
    <row r="30" spans="2:13" s="17" customFormat="1" ht="17.100000000000001" customHeight="1" x14ac:dyDescent="0.25">
      <c r="K30" s="18"/>
      <c r="L30" s="18"/>
      <c r="M30" s="18"/>
    </row>
    <row r="31" spans="2:13" s="17" customFormat="1" ht="17.100000000000001" customHeight="1" x14ac:dyDescent="0.25">
      <c r="B31" s="17" t="s">
        <v>73</v>
      </c>
      <c r="K31" s="18" t="s">
        <v>12</v>
      </c>
      <c r="L31" s="18" t="s">
        <v>13</v>
      </c>
      <c r="M31" s="18"/>
    </row>
    <row r="32" spans="2:13" s="17" customFormat="1" ht="17.100000000000001" customHeight="1" x14ac:dyDescent="0.25">
      <c r="B32" s="17" t="s">
        <v>87</v>
      </c>
      <c r="K32" s="18" t="s">
        <v>12</v>
      </c>
      <c r="L32" s="18"/>
      <c r="M32" s="18"/>
    </row>
    <row r="33" spans="2:13" s="17" customFormat="1" ht="17.100000000000001" customHeight="1" x14ac:dyDescent="0.25">
      <c r="B33" s="17" t="s">
        <v>172</v>
      </c>
      <c r="K33" s="18" t="s">
        <v>12</v>
      </c>
      <c r="L33" s="18" t="s">
        <v>13</v>
      </c>
      <c r="M33" s="18"/>
    </row>
    <row r="34" spans="2:13" s="17" customFormat="1" ht="17.100000000000001" customHeight="1" x14ac:dyDescent="0.25">
      <c r="K34" s="18"/>
      <c r="L34" s="18"/>
      <c r="M34" s="18"/>
    </row>
    <row r="35" spans="2:13" s="17" customFormat="1" ht="17.100000000000001" customHeight="1" x14ac:dyDescent="0.25">
      <c r="B35" s="17" t="s">
        <v>151</v>
      </c>
      <c r="K35" s="18" t="s">
        <v>12</v>
      </c>
      <c r="L35" s="18" t="s">
        <v>13</v>
      </c>
      <c r="M35" s="18"/>
    </row>
    <row r="36" spans="2:13" s="17" customFormat="1" ht="17.100000000000001" customHeight="1" x14ac:dyDescent="0.25">
      <c r="B36" s="17" t="s">
        <v>141</v>
      </c>
      <c r="K36" s="18" t="s">
        <v>12</v>
      </c>
      <c r="L36" s="18" t="s">
        <v>13</v>
      </c>
      <c r="M36" s="18"/>
    </row>
    <row r="37" spans="2:13" s="17" customFormat="1" ht="17.100000000000001" customHeight="1" x14ac:dyDescent="0.25">
      <c r="B37" s="17" t="s">
        <v>147</v>
      </c>
      <c r="K37" s="18" t="s">
        <v>12</v>
      </c>
      <c r="L37" s="18" t="s">
        <v>13</v>
      </c>
      <c r="M37" s="18"/>
    </row>
    <row r="38" spans="2:13" s="17" customFormat="1" ht="17.100000000000001" customHeight="1" x14ac:dyDescent="0.25">
      <c r="B38" s="17" t="s">
        <v>168</v>
      </c>
      <c r="K38" s="18" t="s">
        <v>12</v>
      </c>
      <c r="L38" s="18" t="s">
        <v>13</v>
      </c>
      <c r="M38" s="18"/>
    </row>
    <row r="39" spans="2:13" s="17" customFormat="1" ht="17.100000000000001" customHeight="1" x14ac:dyDescent="0.25">
      <c r="B39" s="17" t="s">
        <v>149</v>
      </c>
      <c r="K39" s="18" t="s">
        <v>12</v>
      </c>
      <c r="L39" s="18" t="s">
        <v>13</v>
      </c>
      <c r="M39" s="18"/>
    </row>
    <row r="40" spans="2:13" s="17" customFormat="1" ht="17.100000000000001" customHeight="1" x14ac:dyDescent="0.25">
      <c r="B40" s="17" t="s">
        <v>169</v>
      </c>
      <c r="K40" s="18" t="s">
        <v>12</v>
      </c>
      <c r="L40" s="18" t="s">
        <v>13</v>
      </c>
      <c r="M40" s="18"/>
    </row>
    <row r="41" spans="2:13" s="17" customFormat="1" ht="17.100000000000001" customHeight="1" x14ac:dyDescent="0.25">
      <c r="K41" s="18" t="s">
        <v>104</v>
      </c>
      <c r="L41" s="18"/>
    </row>
    <row r="42" spans="2:13" x14ac:dyDescent="0.2">
      <c r="K42" s="19"/>
    </row>
  </sheetData>
  <mergeCells count="5">
    <mergeCell ref="B5:M5"/>
    <mergeCell ref="B2:M2"/>
    <mergeCell ref="B3:M3"/>
    <mergeCell ref="B7:M7"/>
    <mergeCell ref="B6:M6"/>
  </mergeCells>
  <hyperlinks>
    <hyperlink ref="K9" location="'Estrato(Tabla)'!A1" tooltip="Estrato(Tabla)" display="Tabla"/>
    <hyperlink ref="L9" location="'Estrato(Gráfica)'!A1" tooltip="Estrato(Gráfica)" display="Gráfica"/>
    <hyperlink ref="K10" location="'Prop.PEA(Tabla)'!A1" tooltip="Prop.PEA(Tabla)" display="Tabla"/>
    <hyperlink ref="L10" location="'Prop.PEA(Gráfica)'!A1" tooltip="Prop.PEA(Gráfica)" display="Gráfica"/>
    <hyperlink ref="K12" location="'PEAGpos.edad(Tabla)'!A1" tooltip="PEAGpos.edad(Tabla)" display="Tabla"/>
    <hyperlink ref="K13" location="'Pob.ocup.ydesocup(Tabla)'!A1" tooltip="Pob.ocup.ydesocup(Tabla)" display="Tabla"/>
    <hyperlink ref="L13" location="'Pob.ocup.ydesocup(Gráfica)'!A1" tooltip="Pob.ocup.ydesocup(Gráfica)" display="Gráfica"/>
    <hyperlink ref="K15" location="'Ocup.porsexo(Tabla)'!A1" tooltip="Ocup.porsexo(Tabla)" display="Tabla"/>
    <hyperlink ref="L15" location="'Ocup.porsexo(Gráfica)'!A1" tooltip="Ocup.porsexo(Gráfica)" display="Gráfica"/>
    <hyperlink ref="K16" location="'Ocup.gpos.edad(Tabla)'!A1" tooltip="Ocup.gpos.edad(Tabla)" display="Tabla"/>
    <hyperlink ref="K19" location="'Ocup.porsec(Tabla)'!A1" tooltip="Ocup.porsec(Tabla)" display="Tabla"/>
    <hyperlink ref="L19" location="'Ocup.porsec(Gráfica)'!A1" tooltip="Ocup.porsec(Gráfica)" display="Gráfica"/>
    <hyperlink ref="K20" location="'Ocup.xposi(Tabla)'!A1" tooltip="Ocup.xposi(Tabla)" display="Tabla"/>
    <hyperlink ref="L20" location="'Ocup.xposi(Gráfica)'!A1" tooltip="Ocup.xposi(Gráfica)" display="Gráfica"/>
    <hyperlink ref="K22" location="'Subocup.porsexo(Tabla)'!A1" tooltip="Subocup.porsexo(Tabla)" display="Tabla"/>
    <hyperlink ref="L22" location="'Subocup.porsexo(Gráfica)'!A1" tooltip="Subocup.porsexo(Gráfica)" display="Gráfica"/>
    <hyperlink ref="K28" location="'Desocup.porsexo(Tabla)'!A1" tooltip="Desocup.porsexo(Tabla)" display="Tabla"/>
    <hyperlink ref="L28" location="'Desocup.porsexo(Gráfica)'!A1" tooltip="Desocup.porsexo(Gráfica)" display="Gráfica"/>
    <hyperlink ref="K29" location="'Desocup.gpos.edad(Tabla)'!A1" tooltip="Desocup.gpos.edad(Tabla)" display="Tabla"/>
    <hyperlink ref="K31" location="'Prop.PnEA(Tabla)'!A1" tooltip="Prop.PnEA(Tabla)" display="Tabla"/>
    <hyperlink ref="L31" location="'Prop.PnEA(Gráfica)'!A1" tooltip="Prop.PnEA(Gráfica)" display="Gráfica"/>
    <hyperlink ref="K32" location="'PnEAGpos.edad(Tabla)'!A1" tooltip="PnEAGpos.edad(Tabla)" display="Tabla"/>
    <hyperlink ref="K33" location="'PnEAxtipodeNA(Tabla)'!A1" tooltip="PnEAxtipodeNA(Tabla)" display="Tabla"/>
    <hyperlink ref="L33" location="'PnEAxtipodeNA(Gráfica)'!A1" tooltip="PnEAxtipodeNA(Gráfica)" display="Gráfica"/>
    <hyperlink ref="B6" r:id="rId1"/>
    <hyperlink ref="K41" location="Glosario!A1" tooltip="Glosario" display="Tabla"/>
    <hyperlink ref="K17" location="'Ocup.porinst.(Tabla)'!A1" tooltip="Ocup.porinst.(Tabla)" display="Tabla"/>
    <hyperlink ref="L17" location="'Ocup.porinst.(Gráfica)'!A1" tooltip="Ocup.porinst.(Gráfica)" display="Gráfica"/>
    <hyperlink ref="K18" location="'Ocup.porinst.eingreso(Tabla)'!A1" tooltip="Ocup.porinst.eingreso(Tabla)" display="Tabla"/>
    <hyperlink ref="L18" location="'Ocup.niveldeingreso(Gráfica)'!A1" tooltip="Ocup.niveldeingreso(Gráfica)" display="Gráfica1"/>
    <hyperlink ref="M18" location="'Ocup.porinst.eingreso(Gráfica)'!A1" tooltip="Ocup.porinst.eingreso(Gráfica)" display="Gráfica2"/>
    <hyperlink ref="K35" location="'Hog.sexodeljefe(Tabla)'!A1" tooltip="Hog.sexodeljefe(Tabla)" display="Tabla"/>
    <hyperlink ref="K36" location="'Tamañodelhogar(Tabla)'!A1" tooltip="Tamañodelhogar(Tabla)" display="Tabla"/>
    <hyperlink ref="K37" location="'Cond.deactiv.(Tabla)'!A1" tooltip="Cond.deactiv.(Tabla)" display="Tabla"/>
    <hyperlink ref="K38" location="'unoeconóm.activo(Tabla)'!A1" tooltip="unoeconóm.activo(Tabla)" display="Tabla"/>
    <hyperlink ref="K39" location="'unsubocupado(Tabla)'!A1" tooltip="unsubocupado(Tabla)" display="Tabla"/>
    <hyperlink ref="K40" location="'unocup.sec.inform(Tabla)'!A1" tooltip="unocup.sec.inform(Tabla)" display="Tabla"/>
    <hyperlink ref="L35" location="'Hog.sexodeljefe(Gráfica)'!A1" tooltip="Hog.sexodeljefe(Gráfica)" display="Gráfica"/>
    <hyperlink ref="L36" location="'Tamañodelhogar(Gráfica)'!A1" tooltip="Tamañodelhogar(Gráfica)" display="Gráfica"/>
    <hyperlink ref="L37" location="'Cond.deactiv.(Gráfica)'!A1" tooltip="Cond.deactiv.(Gráfica)" display="Gráfica"/>
    <hyperlink ref="L38" location="'unoeconóm.activo(Gráfica)'!A1" tooltip="unoeconóm.activo(Gráfica)" display="Gráfica"/>
    <hyperlink ref="L39" location="'unsubocupado(Gráfica)'!A1" tooltip="unsubocupado(Gráfica)" display="Gráfica"/>
    <hyperlink ref="L40" location="'unocup.sec.inform(Gráfica)'!A1" tooltip="unocup.sec.inform(Gráfica)" display="Gráfica"/>
    <hyperlink ref="K23" location="'Sec.informal.gpos.edad(Tabla)'!A1" tooltip="Sec.informal.gpos.edad(Tabla)" display="Tabla"/>
    <hyperlink ref="K24" location="'Sec.informal.porinst.(Tabla)'!A1" tooltip="Sec.informal.porinst.(Tabla)" display="Tabla"/>
    <hyperlink ref="K25" location="'Informal.porsec(Tabla)'!A1" tooltip="Informal.porsec(Tabla)" display="Tabla"/>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5" tint="-0.499984740745262"/>
  </sheetPr>
  <dimension ref="A2:N34"/>
  <sheetViews>
    <sheetView showGridLines="0" workbookViewId="0"/>
  </sheetViews>
  <sheetFormatPr baseColWidth="10" defaultRowHeight="15" x14ac:dyDescent="0.25"/>
  <sheetData>
    <row r="2" spans="14:14" x14ac:dyDescent="0.25">
      <c r="N2" s="5" t="s">
        <v>86</v>
      </c>
    </row>
    <row r="28" spans="1:1" x14ac:dyDescent="0.25">
      <c r="A28" s="3" t="s">
        <v>201</v>
      </c>
    </row>
    <row r="34" spans="2:5" ht="15" customHeight="1" x14ac:dyDescent="0.25">
      <c r="B34" s="3"/>
      <c r="C34" s="3"/>
      <c r="D34" s="3"/>
      <c r="E34" s="3"/>
    </row>
  </sheetData>
  <hyperlinks>
    <hyperlink ref="N2" location="Menú!A1" tooltip="Ir a menú" display="Ir a menú"/>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5" tint="-0.499984740745262"/>
  </sheetPr>
  <dimension ref="B1:O173"/>
  <sheetViews>
    <sheetView showGridLines="0" workbookViewId="0">
      <pane ySplit="4" topLeftCell="A5" activePane="bottomLeft" state="frozen"/>
      <selection pane="bottomLeft"/>
    </sheetView>
  </sheetViews>
  <sheetFormatPr baseColWidth="10" defaultRowHeight="12.75" x14ac:dyDescent="0.2"/>
  <cols>
    <col min="1" max="1" width="1.7109375" style="20" customWidth="1"/>
    <col min="2" max="2" width="17.140625" style="20" customWidth="1"/>
    <col min="3" max="14" width="12.7109375" style="20" customWidth="1"/>
    <col min="15" max="20" width="16.85546875" style="20" customWidth="1"/>
    <col min="21" max="16384" width="11.42578125" style="20"/>
  </cols>
  <sheetData>
    <row r="1" spans="2:14" ht="14.25" customHeight="1" x14ac:dyDescent="0.2">
      <c r="B1" s="56" t="s">
        <v>86</v>
      </c>
    </row>
    <row r="2" spans="2:14" ht="23.25" customHeight="1" x14ac:dyDescent="0.2">
      <c r="B2" s="336" t="s">
        <v>61</v>
      </c>
      <c r="C2" s="336"/>
      <c r="D2" s="336"/>
      <c r="E2" s="336"/>
      <c r="F2" s="336"/>
      <c r="G2" s="336"/>
      <c r="H2" s="336"/>
      <c r="I2" s="336"/>
      <c r="J2" s="336"/>
      <c r="K2" s="336"/>
      <c r="L2" s="336"/>
      <c r="M2" s="336"/>
      <c r="N2" s="336"/>
    </row>
    <row r="3" spans="2:14" ht="15.75" x14ac:dyDescent="0.25">
      <c r="B3" s="337" t="s">
        <v>195</v>
      </c>
      <c r="C3" s="337"/>
      <c r="D3" s="337"/>
      <c r="E3" s="337"/>
      <c r="F3" s="337"/>
      <c r="G3" s="337"/>
      <c r="H3" s="337"/>
      <c r="I3" s="337"/>
      <c r="J3" s="337"/>
      <c r="K3" s="337"/>
      <c r="L3" s="337"/>
      <c r="M3" s="337"/>
      <c r="N3" s="337"/>
    </row>
    <row r="4" spans="2:14" ht="13.5" thickBot="1" x14ac:dyDescent="0.25"/>
    <row r="5" spans="2:14" s="80" customFormat="1" ht="18" customHeight="1" thickTop="1" x14ac:dyDescent="0.25">
      <c r="B5" s="347" t="s">
        <v>53</v>
      </c>
      <c r="C5" s="340" t="s">
        <v>34</v>
      </c>
      <c r="D5" s="340"/>
      <c r="E5" s="340"/>
      <c r="F5" s="340" t="s">
        <v>35</v>
      </c>
      <c r="G5" s="340"/>
      <c r="H5" s="340"/>
      <c r="I5" s="340" t="s">
        <v>36</v>
      </c>
      <c r="J5" s="340"/>
      <c r="K5" s="340"/>
      <c r="L5" s="340" t="s">
        <v>37</v>
      </c>
      <c r="M5" s="340"/>
      <c r="N5" s="355"/>
    </row>
    <row r="6" spans="2:14" s="80" customFormat="1" ht="18" customHeight="1" thickBot="1" x14ac:dyDescent="0.3">
      <c r="B6" s="348"/>
      <c r="C6" s="52" t="s">
        <v>19</v>
      </c>
      <c r="D6" s="52" t="s">
        <v>20</v>
      </c>
      <c r="E6" s="52" t="s">
        <v>21</v>
      </c>
      <c r="F6" s="52" t="s">
        <v>19</v>
      </c>
      <c r="G6" s="52" t="s">
        <v>20</v>
      </c>
      <c r="H6" s="52" t="s">
        <v>21</v>
      </c>
      <c r="I6" s="52" t="s">
        <v>19</v>
      </c>
      <c r="J6" s="52" t="s">
        <v>20</v>
      </c>
      <c r="K6" s="52" t="s">
        <v>21</v>
      </c>
      <c r="L6" s="52" t="s">
        <v>19</v>
      </c>
      <c r="M6" s="52" t="s">
        <v>20</v>
      </c>
      <c r="N6" s="53" t="s">
        <v>21</v>
      </c>
    </row>
    <row r="7" spans="2:14" ht="14.1" customHeight="1" thickTop="1" x14ac:dyDescent="0.2">
      <c r="B7" s="81" t="s">
        <v>19</v>
      </c>
      <c r="C7" s="154">
        <v>2832040</v>
      </c>
      <c r="D7" s="154">
        <v>1728917</v>
      </c>
      <c r="E7" s="155">
        <v>1103123</v>
      </c>
      <c r="F7" s="154">
        <v>2817359</v>
      </c>
      <c r="G7" s="154">
        <v>1738370</v>
      </c>
      <c r="H7" s="155">
        <v>1078989</v>
      </c>
      <c r="I7" s="154">
        <v>2891550</v>
      </c>
      <c r="J7" s="154">
        <v>1769646</v>
      </c>
      <c r="K7" s="155">
        <v>1121904</v>
      </c>
      <c r="L7" s="154">
        <v>2870720</v>
      </c>
      <c r="M7" s="154">
        <v>1760947</v>
      </c>
      <c r="N7" s="155">
        <v>1109773</v>
      </c>
    </row>
    <row r="8" spans="2:14" ht="14.1" customHeight="1" x14ac:dyDescent="0.2">
      <c r="B8" s="81" t="s">
        <v>22</v>
      </c>
      <c r="C8" s="154">
        <v>339385</v>
      </c>
      <c r="D8" s="154">
        <v>218122</v>
      </c>
      <c r="E8" s="155">
        <v>121263</v>
      </c>
      <c r="F8" s="154">
        <v>342314</v>
      </c>
      <c r="G8" s="154">
        <v>216007</v>
      </c>
      <c r="H8" s="155">
        <v>126307</v>
      </c>
      <c r="I8" s="154">
        <v>379764</v>
      </c>
      <c r="J8" s="154">
        <v>228181</v>
      </c>
      <c r="K8" s="155">
        <v>151583</v>
      </c>
      <c r="L8" s="154">
        <v>352679</v>
      </c>
      <c r="M8" s="154">
        <v>218709</v>
      </c>
      <c r="N8" s="155">
        <v>133970</v>
      </c>
    </row>
    <row r="9" spans="2:14" ht="14.1" customHeight="1" x14ac:dyDescent="0.2">
      <c r="B9" s="81" t="s">
        <v>23</v>
      </c>
      <c r="C9" s="154">
        <v>402805</v>
      </c>
      <c r="D9" s="154">
        <v>235098</v>
      </c>
      <c r="E9" s="155">
        <v>167707</v>
      </c>
      <c r="F9" s="154">
        <v>389970</v>
      </c>
      <c r="G9" s="154">
        <v>241969</v>
      </c>
      <c r="H9" s="155">
        <v>148001</v>
      </c>
      <c r="I9" s="154">
        <v>403116</v>
      </c>
      <c r="J9" s="154">
        <v>239728</v>
      </c>
      <c r="K9" s="155">
        <v>163388</v>
      </c>
      <c r="L9" s="154">
        <v>391662</v>
      </c>
      <c r="M9" s="154">
        <v>230904</v>
      </c>
      <c r="N9" s="155">
        <v>160758</v>
      </c>
    </row>
    <row r="10" spans="2:14" ht="14.1" customHeight="1" x14ac:dyDescent="0.2">
      <c r="B10" s="81" t="s">
        <v>24</v>
      </c>
      <c r="C10" s="154">
        <v>379757</v>
      </c>
      <c r="D10" s="154">
        <v>222273</v>
      </c>
      <c r="E10" s="155">
        <v>157484</v>
      </c>
      <c r="F10" s="154">
        <v>357712</v>
      </c>
      <c r="G10" s="154">
        <v>209863</v>
      </c>
      <c r="H10" s="155">
        <v>147849</v>
      </c>
      <c r="I10" s="154">
        <v>363270</v>
      </c>
      <c r="J10" s="154">
        <v>215211</v>
      </c>
      <c r="K10" s="155">
        <v>148059</v>
      </c>
      <c r="L10" s="154">
        <v>358294</v>
      </c>
      <c r="M10" s="154">
        <v>218310</v>
      </c>
      <c r="N10" s="155">
        <v>139984</v>
      </c>
    </row>
    <row r="11" spans="2:14" ht="14.1" customHeight="1" x14ac:dyDescent="0.2">
      <c r="B11" s="81" t="s">
        <v>25</v>
      </c>
      <c r="C11" s="154">
        <v>357785</v>
      </c>
      <c r="D11" s="154">
        <v>208782</v>
      </c>
      <c r="E11" s="155">
        <v>149003</v>
      </c>
      <c r="F11" s="154">
        <v>335958</v>
      </c>
      <c r="G11" s="154">
        <v>194585</v>
      </c>
      <c r="H11" s="155">
        <v>141373</v>
      </c>
      <c r="I11" s="154">
        <v>338865</v>
      </c>
      <c r="J11" s="154">
        <v>202305</v>
      </c>
      <c r="K11" s="155">
        <v>136560</v>
      </c>
      <c r="L11" s="154">
        <v>353779</v>
      </c>
      <c r="M11" s="154">
        <v>205006</v>
      </c>
      <c r="N11" s="155">
        <v>148773</v>
      </c>
    </row>
    <row r="12" spans="2:14" ht="14.1" customHeight="1" x14ac:dyDescent="0.2">
      <c r="B12" s="81" t="s">
        <v>26</v>
      </c>
      <c r="C12" s="154">
        <v>292539</v>
      </c>
      <c r="D12" s="154">
        <v>174119</v>
      </c>
      <c r="E12" s="155">
        <v>118420</v>
      </c>
      <c r="F12" s="154">
        <v>317368</v>
      </c>
      <c r="G12" s="154">
        <v>199070</v>
      </c>
      <c r="H12" s="155">
        <v>118298</v>
      </c>
      <c r="I12" s="154">
        <v>320272</v>
      </c>
      <c r="J12" s="154">
        <v>189557</v>
      </c>
      <c r="K12" s="155">
        <v>130715</v>
      </c>
      <c r="L12" s="154">
        <v>318242</v>
      </c>
      <c r="M12" s="154">
        <v>184407</v>
      </c>
      <c r="N12" s="155">
        <v>133835</v>
      </c>
    </row>
    <row r="13" spans="2:14" ht="14.1" customHeight="1" x14ac:dyDescent="0.2">
      <c r="B13" s="81" t="s">
        <v>27</v>
      </c>
      <c r="C13" s="154">
        <v>280636</v>
      </c>
      <c r="D13" s="154">
        <v>173755</v>
      </c>
      <c r="E13" s="155">
        <v>106881</v>
      </c>
      <c r="F13" s="154">
        <v>296094</v>
      </c>
      <c r="G13" s="154">
        <v>172132</v>
      </c>
      <c r="H13" s="155">
        <v>123962</v>
      </c>
      <c r="I13" s="154">
        <v>291441</v>
      </c>
      <c r="J13" s="154">
        <v>167279</v>
      </c>
      <c r="K13" s="155">
        <v>124162</v>
      </c>
      <c r="L13" s="154">
        <v>283543</v>
      </c>
      <c r="M13" s="154">
        <v>159846</v>
      </c>
      <c r="N13" s="155">
        <v>123697</v>
      </c>
    </row>
    <row r="14" spans="2:14" ht="14.1" customHeight="1" x14ac:dyDescent="0.2">
      <c r="B14" s="81" t="s">
        <v>28</v>
      </c>
      <c r="C14" s="154">
        <v>224825</v>
      </c>
      <c r="D14" s="154">
        <v>139761</v>
      </c>
      <c r="E14" s="155">
        <v>85064</v>
      </c>
      <c r="F14" s="154">
        <v>229254</v>
      </c>
      <c r="G14" s="154">
        <v>150442</v>
      </c>
      <c r="H14" s="155">
        <v>78812</v>
      </c>
      <c r="I14" s="154">
        <v>227953</v>
      </c>
      <c r="J14" s="154">
        <v>148631</v>
      </c>
      <c r="K14" s="155">
        <v>79322</v>
      </c>
      <c r="L14" s="154">
        <v>233127</v>
      </c>
      <c r="M14" s="154">
        <v>151338</v>
      </c>
      <c r="N14" s="155">
        <v>81789</v>
      </c>
    </row>
    <row r="15" spans="2:14" ht="14.1" customHeight="1" x14ac:dyDescent="0.2">
      <c r="B15" s="81" t="s">
        <v>29</v>
      </c>
      <c r="C15" s="154">
        <v>186269</v>
      </c>
      <c r="D15" s="154">
        <v>108607</v>
      </c>
      <c r="E15" s="155">
        <v>77662</v>
      </c>
      <c r="F15" s="154">
        <v>185336</v>
      </c>
      <c r="G15" s="154">
        <v>106891</v>
      </c>
      <c r="H15" s="155">
        <v>78445</v>
      </c>
      <c r="I15" s="154">
        <v>182916</v>
      </c>
      <c r="J15" s="154">
        <v>109582</v>
      </c>
      <c r="K15" s="155">
        <v>73334</v>
      </c>
      <c r="L15" s="154">
        <v>188665</v>
      </c>
      <c r="M15" s="154">
        <v>123627</v>
      </c>
      <c r="N15" s="155">
        <v>65038</v>
      </c>
    </row>
    <row r="16" spans="2:14" ht="14.1" customHeight="1" x14ac:dyDescent="0.2">
      <c r="B16" s="81" t="s">
        <v>30</v>
      </c>
      <c r="C16" s="154">
        <v>151464</v>
      </c>
      <c r="D16" s="154">
        <v>101612</v>
      </c>
      <c r="E16" s="155">
        <v>49852</v>
      </c>
      <c r="F16" s="154">
        <v>143908</v>
      </c>
      <c r="G16" s="154">
        <v>91125</v>
      </c>
      <c r="H16" s="155">
        <v>52783</v>
      </c>
      <c r="I16" s="154">
        <v>149424</v>
      </c>
      <c r="J16" s="154">
        <v>97206</v>
      </c>
      <c r="K16" s="155">
        <v>52218</v>
      </c>
      <c r="L16" s="154">
        <v>146980</v>
      </c>
      <c r="M16" s="154">
        <v>95324</v>
      </c>
      <c r="N16" s="155">
        <v>51656</v>
      </c>
    </row>
    <row r="17" spans="2:14" ht="14.1" customHeight="1" x14ac:dyDescent="0.2">
      <c r="B17" s="81" t="s">
        <v>31</v>
      </c>
      <c r="C17" s="154">
        <v>86691</v>
      </c>
      <c r="D17" s="154">
        <v>56901</v>
      </c>
      <c r="E17" s="155">
        <v>29790</v>
      </c>
      <c r="F17" s="154">
        <v>87804</v>
      </c>
      <c r="G17" s="154">
        <v>64155</v>
      </c>
      <c r="H17" s="155">
        <v>23649</v>
      </c>
      <c r="I17" s="154">
        <v>86010</v>
      </c>
      <c r="J17" s="154">
        <v>58429</v>
      </c>
      <c r="K17" s="155">
        <v>27581</v>
      </c>
      <c r="L17" s="154">
        <v>95473</v>
      </c>
      <c r="M17" s="154">
        <v>60714</v>
      </c>
      <c r="N17" s="155">
        <v>34759</v>
      </c>
    </row>
    <row r="18" spans="2:14" ht="14.1" customHeight="1" x14ac:dyDescent="0.2">
      <c r="B18" s="81" t="s">
        <v>32</v>
      </c>
      <c r="C18" s="154">
        <v>128685</v>
      </c>
      <c r="D18" s="154">
        <v>88995</v>
      </c>
      <c r="E18" s="155">
        <v>39690</v>
      </c>
      <c r="F18" s="154">
        <v>129429</v>
      </c>
      <c r="G18" s="154">
        <v>91262</v>
      </c>
      <c r="H18" s="155">
        <v>38167</v>
      </c>
      <c r="I18" s="154">
        <v>144506</v>
      </c>
      <c r="J18" s="154">
        <v>110955</v>
      </c>
      <c r="K18" s="155">
        <v>33551</v>
      </c>
      <c r="L18" s="154">
        <v>144726</v>
      </c>
      <c r="M18" s="154">
        <v>110708</v>
      </c>
      <c r="N18" s="155">
        <v>34018</v>
      </c>
    </row>
    <row r="19" spans="2:14" ht="14.1" customHeight="1" x14ac:dyDescent="0.2">
      <c r="B19" s="84" t="s">
        <v>33</v>
      </c>
      <c r="C19" s="156">
        <v>1199</v>
      </c>
      <c r="D19" s="156">
        <v>892</v>
      </c>
      <c r="E19" s="157">
        <v>307</v>
      </c>
      <c r="F19" s="156">
        <v>2212</v>
      </c>
      <c r="G19" s="156">
        <v>869</v>
      </c>
      <c r="H19" s="157">
        <v>1343</v>
      </c>
      <c r="I19" s="156">
        <v>4013</v>
      </c>
      <c r="J19" s="156">
        <v>2582</v>
      </c>
      <c r="K19" s="157">
        <v>1431</v>
      </c>
      <c r="L19" s="156">
        <v>3550</v>
      </c>
      <c r="M19" s="156">
        <v>2054</v>
      </c>
      <c r="N19" s="157">
        <v>1496</v>
      </c>
    </row>
    <row r="20" spans="2:14" ht="13.5" x14ac:dyDescent="0.25">
      <c r="B20" s="89" t="s">
        <v>200</v>
      </c>
      <c r="C20" s="90"/>
      <c r="D20" s="90"/>
      <c r="E20" s="90"/>
      <c r="F20" s="90"/>
      <c r="G20" s="91"/>
      <c r="H20" s="91"/>
    </row>
    <row r="21" spans="2:14" ht="14.25" thickBot="1" x14ac:dyDescent="0.3">
      <c r="B21" s="89"/>
      <c r="C21" s="90"/>
      <c r="D21" s="90"/>
      <c r="E21" s="90"/>
      <c r="F21" s="90"/>
      <c r="G21" s="91"/>
      <c r="H21" s="91"/>
    </row>
    <row r="22" spans="2:14" s="80" customFormat="1" ht="18" customHeight="1" thickTop="1" x14ac:dyDescent="0.25">
      <c r="B22" s="347" t="s">
        <v>53</v>
      </c>
      <c r="C22" s="340" t="s">
        <v>38</v>
      </c>
      <c r="D22" s="340"/>
      <c r="E22" s="340"/>
      <c r="F22" s="340" t="s">
        <v>39</v>
      </c>
      <c r="G22" s="340"/>
      <c r="H22" s="340"/>
      <c r="I22" s="340" t="s">
        <v>40</v>
      </c>
      <c r="J22" s="340"/>
      <c r="K22" s="340"/>
      <c r="L22" s="340" t="s">
        <v>41</v>
      </c>
      <c r="M22" s="340"/>
      <c r="N22" s="355"/>
    </row>
    <row r="23" spans="2:14" s="80" customFormat="1" ht="18" customHeight="1" thickBot="1" x14ac:dyDescent="0.3">
      <c r="B23" s="348"/>
      <c r="C23" s="52" t="s">
        <v>19</v>
      </c>
      <c r="D23" s="52" t="s">
        <v>20</v>
      </c>
      <c r="E23" s="52" t="s">
        <v>21</v>
      </c>
      <c r="F23" s="52" t="s">
        <v>19</v>
      </c>
      <c r="G23" s="52" t="s">
        <v>20</v>
      </c>
      <c r="H23" s="52" t="s">
        <v>21</v>
      </c>
      <c r="I23" s="52" t="s">
        <v>19</v>
      </c>
      <c r="J23" s="52" t="s">
        <v>20</v>
      </c>
      <c r="K23" s="52" t="s">
        <v>21</v>
      </c>
      <c r="L23" s="52" t="s">
        <v>19</v>
      </c>
      <c r="M23" s="52" t="s">
        <v>20</v>
      </c>
      <c r="N23" s="53" t="s">
        <v>21</v>
      </c>
    </row>
    <row r="24" spans="2:14" ht="14.1" customHeight="1" thickTop="1" x14ac:dyDescent="0.2">
      <c r="B24" s="81" t="s">
        <v>19</v>
      </c>
      <c r="C24" s="154">
        <v>2855911</v>
      </c>
      <c r="D24" s="154">
        <v>1747650</v>
      </c>
      <c r="E24" s="155">
        <v>1108261</v>
      </c>
      <c r="F24" s="154">
        <v>2862306</v>
      </c>
      <c r="G24" s="154">
        <v>1777499</v>
      </c>
      <c r="H24" s="155">
        <v>1084807</v>
      </c>
      <c r="I24" s="154">
        <v>2863707</v>
      </c>
      <c r="J24" s="154">
        <v>1755528</v>
      </c>
      <c r="K24" s="155">
        <v>1108179</v>
      </c>
      <c r="L24" s="154">
        <v>2889481</v>
      </c>
      <c r="M24" s="154">
        <v>1773819</v>
      </c>
      <c r="N24" s="155">
        <v>1115662</v>
      </c>
    </row>
    <row r="25" spans="2:14" ht="14.1" customHeight="1" x14ac:dyDescent="0.2">
      <c r="B25" s="81" t="s">
        <v>22</v>
      </c>
      <c r="C25" s="154">
        <v>339882</v>
      </c>
      <c r="D25" s="154">
        <v>211288</v>
      </c>
      <c r="E25" s="155">
        <v>128594</v>
      </c>
      <c r="F25" s="154">
        <v>331987</v>
      </c>
      <c r="G25" s="154">
        <v>205812</v>
      </c>
      <c r="H25" s="155">
        <v>126175</v>
      </c>
      <c r="I25" s="154">
        <v>338205</v>
      </c>
      <c r="J25" s="154">
        <v>210725</v>
      </c>
      <c r="K25" s="155">
        <v>127480</v>
      </c>
      <c r="L25" s="154">
        <v>320315</v>
      </c>
      <c r="M25" s="154">
        <v>202427</v>
      </c>
      <c r="N25" s="155">
        <v>117888</v>
      </c>
    </row>
    <row r="26" spans="2:14" ht="14.1" customHeight="1" x14ac:dyDescent="0.2">
      <c r="B26" s="81" t="s">
        <v>23</v>
      </c>
      <c r="C26" s="154">
        <v>390555</v>
      </c>
      <c r="D26" s="154">
        <v>221080</v>
      </c>
      <c r="E26" s="155">
        <v>169475</v>
      </c>
      <c r="F26" s="154">
        <v>387750</v>
      </c>
      <c r="G26" s="154">
        <v>225933</v>
      </c>
      <c r="H26" s="155">
        <v>161817</v>
      </c>
      <c r="I26" s="154">
        <v>388375</v>
      </c>
      <c r="J26" s="154">
        <v>218721</v>
      </c>
      <c r="K26" s="155">
        <v>169654</v>
      </c>
      <c r="L26" s="154">
        <v>397260</v>
      </c>
      <c r="M26" s="154">
        <v>225763</v>
      </c>
      <c r="N26" s="155">
        <v>171497</v>
      </c>
    </row>
    <row r="27" spans="2:14" ht="14.1" customHeight="1" x14ac:dyDescent="0.2">
      <c r="B27" s="81" t="s">
        <v>24</v>
      </c>
      <c r="C27" s="154">
        <v>355531</v>
      </c>
      <c r="D27" s="154">
        <v>217366</v>
      </c>
      <c r="E27" s="155">
        <v>138165</v>
      </c>
      <c r="F27" s="154">
        <v>364994</v>
      </c>
      <c r="G27" s="154">
        <v>227681</v>
      </c>
      <c r="H27" s="155">
        <v>137313</v>
      </c>
      <c r="I27" s="154">
        <v>370496</v>
      </c>
      <c r="J27" s="154">
        <v>228749</v>
      </c>
      <c r="K27" s="155">
        <v>141747</v>
      </c>
      <c r="L27" s="154">
        <v>372757</v>
      </c>
      <c r="M27" s="154">
        <v>228210</v>
      </c>
      <c r="N27" s="155">
        <v>144547</v>
      </c>
    </row>
    <row r="28" spans="2:14" ht="14.1" customHeight="1" x14ac:dyDescent="0.2">
      <c r="B28" s="81" t="s">
        <v>25</v>
      </c>
      <c r="C28" s="154">
        <v>368875</v>
      </c>
      <c r="D28" s="154">
        <v>220191</v>
      </c>
      <c r="E28" s="155">
        <v>148684</v>
      </c>
      <c r="F28" s="154">
        <v>375243</v>
      </c>
      <c r="G28" s="154">
        <v>225344</v>
      </c>
      <c r="H28" s="155">
        <v>149899</v>
      </c>
      <c r="I28" s="154">
        <v>387331</v>
      </c>
      <c r="J28" s="154">
        <v>236312</v>
      </c>
      <c r="K28" s="155">
        <v>151019</v>
      </c>
      <c r="L28" s="154">
        <v>376760</v>
      </c>
      <c r="M28" s="154">
        <v>233398</v>
      </c>
      <c r="N28" s="155">
        <v>143362</v>
      </c>
    </row>
    <row r="29" spans="2:14" ht="14.1" customHeight="1" x14ac:dyDescent="0.2">
      <c r="B29" s="81" t="s">
        <v>26</v>
      </c>
      <c r="C29" s="154">
        <v>323834</v>
      </c>
      <c r="D29" s="154">
        <v>191615</v>
      </c>
      <c r="E29" s="155">
        <v>132219</v>
      </c>
      <c r="F29" s="154">
        <v>329046</v>
      </c>
      <c r="G29" s="154">
        <v>200803</v>
      </c>
      <c r="H29" s="155">
        <v>128243</v>
      </c>
      <c r="I29" s="154">
        <v>319464</v>
      </c>
      <c r="J29" s="154">
        <v>188746</v>
      </c>
      <c r="K29" s="155">
        <v>130718</v>
      </c>
      <c r="L29" s="154">
        <v>313741</v>
      </c>
      <c r="M29" s="154">
        <v>178672</v>
      </c>
      <c r="N29" s="155">
        <v>135069</v>
      </c>
    </row>
    <row r="30" spans="2:14" ht="14.1" customHeight="1" x14ac:dyDescent="0.2">
      <c r="B30" s="81" t="s">
        <v>27</v>
      </c>
      <c r="C30" s="154">
        <v>293245</v>
      </c>
      <c r="D30" s="154">
        <v>160055</v>
      </c>
      <c r="E30" s="155">
        <v>133190</v>
      </c>
      <c r="F30" s="154">
        <v>295044</v>
      </c>
      <c r="G30" s="154">
        <v>164018</v>
      </c>
      <c r="H30" s="155">
        <v>131026</v>
      </c>
      <c r="I30" s="154">
        <v>287476</v>
      </c>
      <c r="J30" s="154">
        <v>157156</v>
      </c>
      <c r="K30" s="155">
        <v>130320</v>
      </c>
      <c r="L30" s="154">
        <v>315609</v>
      </c>
      <c r="M30" s="154">
        <v>178127</v>
      </c>
      <c r="N30" s="155">
        <v>137482</v>
      </c>
    </row>
    <row r="31" spans="2:14" ht="14.1" customHeight="1" x14ac:dyDescent="0.2">
      <c r="B31" s="81" t="s">
        <v>28</v>
      </c>
      <c r="C31" s="154">
        <v>230648</v>
      </c>
      <c r="D31" s="154">
        <v>147521</v>
      </c>
      <c r="E31" s="155">
        <v>83127</v>
      </c>
      <c r="F31" s="154">
        <v>237877</v>
      </c>
      <c r="G31" s="154">
        <v>149953</v>
      </c>
      <c r="H31" s="155">
        <v>87924</v>
      </c>
      <c r="I31" s="154">
        <v>249008</v>
      </c>
      <c r="J31" s="154">
        <v>149604</v>
      </c>
      <c r="K31" s="155">
        <v>99404</v>
      </c>
      <c r="L31" s="154">
        <v>257275</v>
      </c>
      <c r="M31" s="154">
        <v>155372</v>
      </c>
      <c r="N31" s="155">
        <v>101903</v>
      </c>
    </row>
    <row r="32" spans="2:14" ht="14.1" customHeight="1" x14ac:dyDescent="0.2">
      <c r="B32" s="81" t="s">
        <v>29</v>
      </c>
      <c r="C32" s="154">
        <v>174345</v>
      </c>
      <c r="D32" s="154">
        <v>119881</v>
      </c>
      <c r="E32" s="155">
        <v>54464</v>
      </c>
      <c r="F32" s="154">
        <v>187692</v>
      </c>
      <c r="G32" s="154">
        <v>133840</v>
      </c>
      <c r="H32" s="155">
        <v>53852</v>
      </c>
      <c r="I32" s="154">
        <v>180373</v>
      </c>
      <c r="J32" s="154">
        <v>126404</v>
      </c>
      <c r="K32" s="155">
        <v>53969</v>
      </c>
      <c r="L32" s="154">
        <v>174153</v>
      </c>
      <c r="M32" s="154">
        <v>116269</v>
      </c>
      <c r="N32" s="155">
        <v>57884</v>
      </c>
    </row>
    <row r="33" spans="2:14" ht="14.1" customHeight="1" x14ac:dyDescent="0.2">
      <c r="B33" s="81" t="s">
        <v>30</v>
      </c>
      <c r="C33" s="154">
        <v>142229</v>
      </c>
      <c r="D33" s="154">
        <v>95081</v>
      </c>
      <c r="E33" s="155">
        <v>47148</v>
      </c>
      <c r="F33" s="154">
        <v>138336</v>
      </c>
      <c r="G33" s="154">
        <v>91970</v>
      </c>
      <c r="H33" s="155">
        <v>46366</v>
      </c>
      <c r="I33" s="154">
        <v>125858</v>
      </c>
      <c r="J33" s="154">
        <v>85156</v>
      </c>
      <c r="K33" s="155">
        <v>40702</v>
      </c>
      <c r="L33" s="154">
        <v>131957</v>
      </c>
      <c r="M33" s="154">
        <v>88635</v>
      </c>
      <c r="N33" s="155">
        <v>43322</v>
      </c>
    </row>
    <row r="34" spans="2:14" ht="14.1" customHeight="1" x14ac:dyDescent="0.2">
      <c r="B34" s="81" t="s">
        <v>31</v>
      </c>
      <c r="C34" s="154">
        <v>92385</v>
      </c>
      <c r="D34" s="154">
        <v>57821</v>
      </c>
      <c r="E34" s="155">
        <v>34564</v>
      </c>
      <c r="F34" s="154">
        <v>80129</v>
      </c>
      <c r="G34" s="154">
        <v>54536</v>
      </c>
      <c r="H34" s="155">
        <v>25593</v>
      </c>
      <c r="I34" s="154">
        <v>84136</v>
      </c>
      <c r="J34" s="154">
        <v>58749</v>
      </c>
      <c r="K34" s="155">
        <v>25387</v>
      </c>
      <c r="L34" s="154">
        <v>95084</v>
      </c>
      <c r="M34" s="154">
        <v>69205</v>
      </c>
      <c r="N34" s="155">
        <v>25879</v>
      </c>
    </row>
    <row r="35" spans="2:14" ht="14.1" customHeight="1" x14ac:dyDescent="0.2">
      <c r="B35" s="81" t="s">
        <v>32</v>
      </c>
      <c r="C35" s="154">
        <v>139137</v>
      </c>
      <c r="D35" s="154">
        <v>101722</v>
      </c>
      <c r="E35" s="155">
        <v>37415</v>
      </c>
      <c r="F35" s="154">
        <v>127752</v>
      </c>
      <c r="G35" s="154">
        <v>92543</v>
      </c>
      <c r="H35" s="155">
        <v>35209</v>
      </c>
      <c r="I35" s="154">
        <v>125953</v>
      </c>
      <c r="J35" s="154">
        <v>89579</v>
      </c>
      <c r="K35" s="155">
        <v>36374</v>
      </c>
      <c r="L35" s="154">
        <v>126356</v>
      </c>
      <c r="M35" s="154">
        <v>91388</v>
      </c>
      <c r="N35" s="155">
        <v>34968</v>
      </c>
    </row>
    <row r="36" spans="2:14" ht="14.1" customHeight="1" x14ac:dyDescent="0.2">
      <c r="B36" s="84" t="s">
        <v>33</v>
      </c>
      <c r="C36" s="156">
        <v>5245</v>
      </c>
      <c r="D36" s="156">
        <v>4029</v>
      </c>
      <c r="E36" s="157">
        <v>1216</v>
      </c>
      <c r="F36" s="158">
        <v>6456</v>
      </c>
      <c r="G36" s="156">
        <v>5066</v>
      </c>
      <c r="H36" s="157">
        <v>1390</v>
      </c>
      <c r="I36" s="158">
        <v>7032</v>
      </c>
      <c r="J36" s="156">
        <v>5627</v>
      </c>
      <c r="K36" s="157">
        <v>1405</v>
      </c>
      <c r="L36" s="158">
        <v>8214</v>
      </c>
      <c r="M36" s="156">
        <v>6353</v>
      </c>
      <c r="N36" s="157">
        <v>1861</v>
      </c>
    </row>
    <row r="37" spans="2:14" ht="13.5" x14ac:dyDescent="0.25">
      <c r="B37" s="89" t="s">
        <v>200</v>
      </c>
      <c r="C37" s="90"/>
      <c r="D37" s="90"/>
      <c r="E37" s="90"/>
      <c r="F37" s="90"/>
      <c r="G37" s="91"/>
      <c r="H37" s="91"/>
    </row>
    <row r="38" spans="2:14" ht="14.25" thickBot="1" x14ac:dyDescent="0.3">
      <c r="B38" s="89"/>
      <c r="C38" s="90"/>
      <c r="D38" s="90"/>
      <c r="E38" s="90"/>
      <c r="F38" s="90"/>
      <c r="G38" s="91"/>
      <c r="H38" s="91"/>
    </row>
    <row r="39" spans="2:14" s="80" customFormat="1" ht="18" customHeight="1" thickTop="1" x14ac:dyDescent="0.25">
      <c r="B39" s="347" t="s">
        <v>53</v>
      </c>
      <c r="C39" s="340" t="s">
        <v>42</v>
      </c>
      <c r="D39" s="340"/>
      <c r="E39" s="340"/>
      <c r="F39" s="340" t="s">
        <v>43</v>
      </c>
      <c r="G39" s="340"/>
      <c r="H39" s="340"/>
      <c r="I39" s="340" t="s">
        <v>44</v>
      </c>
      <c r="J39" s="340"/>
      <c r="K39" s="340"/>
      <c r="L39" s="340" t="s">
        <v>45</v>
      </c>
      <c r="M39" s="340"/>
      <c r="N39" s="355"/>
    </row>
    <row r="40" spans="2:14" s="80" customFormat="1" ht="18" customHeight="1" thickBot="1" x14ac:dyDescent="0.3">
      <c r="B40" s="348"/>
      <c r="C40" s="52" t="s">
        <v>19</v>
      </c>
      <c r="D40" s="52" t="s">
        <v>20</v>
      </c>
      <c r="E40" s="52" t="s">
        <v>21</v>
      </c>
      <c r="F40" s="52" t="s">
        <v>19</v>
      </c>
      <c r="G40" s="52" t="s">
        <v>20</v>
      </c>
      <c r="H40" s="52" t="s">
        <v>21</v>
      </c>
      <c r="I40" s="52" t="s">
        <v>19</v>
      </c>
      <c r="J40" s="52" t="s">
        <v>20</v>
      </c>
      <c r="K40" s="52" t="s">
        <v>21</v>
      </c>
      <c r="L40" s="52" t="s">
        <v>19</v>
      </c>
      <c r="M40" s="52" t="s">
        <v>20</v>
      </c>
      <c r="N40" s="53" t="s">
        <v>21</v>
      </c>
    </row>
    <row r="41" spans="2:14" ht="14.1" customHeight="1" thickTop="1" x14ac:dyDescent="0.2">
      <c r="B41" s="81" t="s">
        <v>19</v>
      </c>
      <c r="C41" s="154">
        <v>2879891</v>
      </c>
      <c r="D41" s="154">
        <v>1776694</v>
      </c>
      <c r="E41" s="155">
        <v>1103197</v>
      </c>
      <c r="F41" s="154">
        <v>2955335</v>
      </c>
      <c r="G41" s="154">
        <v>1804705</v>
      </c>
      <c r="H41" s="155">
        <v>1150630</v>
      </c>
      <c r="I41" s="154">
        <v>2994116</v>
      </c>
      <c r="J41" s="154">
        <v>1831034</v>
      </c>
      <c r="K41" s="155">
        <v>1163082</v>
      </c>
      <c r="L41" s="154">
        <v>3033983</v>
      </c>
      <c r="M41" s="154">
        <v>1858526</v>
      </c>
      <c r="N41" s="155">
        <v>1175457</v>
      </c>
    </row>
    <row r="42" spans="2:14" ht="14.1" customHeight="1" x14ac:dyDescent="0.2">
      <c r="B42" s="81" t="s">
        <v>22</v>
      </c>
      <c r="C42" s="154">
        <v>303126</v>
      </c>
      <c r="D42" s="154">
        <v>183076</v>
      </c>
      <c r="E42" s="155">
        <v>120050</v>
      </c>
      <c r="F42" s="154">
        <v>332978</v>
      </c>
      <c r="G42" s="154">
        <v>207867</v>
      </c>
      <c r="H42" s="155">
        <v>125111</v>
      </c>
      <c r="I42" s="154">
        <v>339282</v>
      </c>
      <c r="J42" s="154">
        <v>206845</v>
      </c>
      <c r="K42" s="155">
        <v>132437</v>
      </c>
      <c r="L42" s="154">
        <v>353288</v>
      </c>
      <c r="M42" s="154">
        <v>220982</v>
      </c>
      <c r="N42" s="155">
        <v>132306</v>
      </c>
    </row>
    <row r="43" spans="2:14" ht="14.1" customHeight="1" x14ac:dyDescent="0.2">
      <c r="B43" s="81" t="s">
        <v>23</v>
      </c>
      <c r="C43" s="154">
        <v>401360</v>
      </c>
      <c r="D43" s="154">
        <v>237840</v>
      </c>
      <c r="E43" s="155">
        <v>163520</v>
      </c>
      <c r="F43" s="154">
        <v>420659</v>
      </c>
      <c r="G43" s="154">
        <v>241356</v>
      </c>
      <c r="H43" s="155">
        <v>179303</v>
      </c>
      <c r="I43" s="154">
        <v>415721</v>
      </c>
      <c r="J43" s="154">
        <v>245539</v>
      </c>
      <c r="K43" s="155">
        <v>170182</v>
      </c>
      <c r="L43" s="154">
        <v>427441</v>
      </c>
      <c r="M43" s="154">
        <v>256153</v>
      </c>
      <c r="N43" s="155">
        <v>171288</v>
      </c>
    </row>
    <row r="44" spans="2:14" ht="14.1" customHeight="1" x14ac:dyDescent="0.2">
      <c r="B44" s="81" t="s">
        <v>24</v>
      </c>
      <c r="C44" s="154">
        <v>375983</v>
      </c>
      <c r="D44" s="154">
        <v>226230</v>
      </c>
      <c r="E44" s="155">
        <v>149753</v>
      </c>
      <c r="F44" s="154">
        <v>375362</v>
      </c>
      <c r="G44" s="154">
        <v>214521</v>
      </c>
      <c r="H44" s="155">
        <v>160841</v>
      </c>
      <c r="I44" s="154">
        <v>387621</v>
      </c>
      <c r="J44" s="154">
        <v>222018</v>
      </c>
      <c r="K44" s="155">
        <v>165603</v>
      </c>
      <c r="L44" s="154">
        <v>380229</v>
      </c>
      <c r="M44" s="154">
        <v>219180</v>
      </c>
      <c r="N44" s="155">
        <v>161049</v>
      </c>
    </row>
    <row r="45" spans="2:14" ht="14.1" customHeight="1" x14ac:dyDescent="0.2">
      <c r="B45" s="81" t="s">
        <v>25</v>
      </c>
      <c r="C45" s="154">
        <v>370733</v>
      </c>
      <c r="D45" s="154">
        <v>227042</v>
      </c>
      <c r="E45" s="155">
        <v>143691</v>
      </c>
      <c r="F45" s="154">
        <v>375270</v>
      </c>
      <c r="G45" s="154">
        <v>225362</v>
      </c>
      <c r="H45" s="155">
        <v>149908</v>
      </c>
      <c r="I45" s="154">
        <v>350523</v>
      </c>
      <c r="J45" s="154">
        <v>217910</v>
      </c>
      <c r="K45" s="155">
        <v>132613</v>
      </c>
      <c r="L45" s="154">
        <v>366117</v>
      </c>
      <c r="M45" s="154">
        <v>225816</v>
      </c>
      <c r="N45" s="155">
        <v>140301</v>
      </c>
    </row>
    <row r="46" spans="2:14" ht="14.1" customHeight="1" x14ac:dyDescent="0.2">
      <c r="B46" s="81" t="s">
        <v>26</v>
      </c>
      <c r="C46" s="154">
        <v>323328</v>
      </c>
      <c r="D46" s="154">
        <v>194591</v>
      </c>
      <c r="E46" s="155">
        <v>128737</v>
      </c>
      <c r="F46" s="154">
        <v>345585</v>
      </c>
      <c r="G46" s="154">
        <v>215694</v>
      </c>
      <c r="H46" s="155">
        <v>129891</v>
      </c>
      <c r="I46" s="154">
        <v>367722</v>
      </c>
      <c r="J46" s="154">
        <v>223581</v>
      </c>
      <c r="K46" s="155">
        <v>144141</v>
      </c>
      <c r="L46" s="154">
        <v>355804</v>
      </c>
      <c r="M46" s="154">
        <v>218405</v>
      </c>
      <c r="N46" s="155">
        <v>137399</v>
      </c>
    </row>
    <row r="47" spans="2:14" ht="14.1" customHeight="1" x14ac:dyDescent="0.2">
      <c r="B47" s="81" t="s">
        <v>27</v>
      </c>
      <c r="C47" s="154">
        <v>312228</v>
      </c>
      <c r="D47" s="154">
        <v>177511</v>
      </c>
      <c r="E47" s="155">
        <v>134717</v>
      </c>
      <c r="F47" s="154">
        <v>304852</v>
      </c>
      <c r="G47" s="154">
        <v>178939</v>
      </c>
      <c r="H47" s="155">
        <v>125913</v>
      </c>
      <c r="I47" s="154">
        <v>309096</v>
      </c>
      <c r="J47" s="154">
        <v>180683</v>
      </c>
      <c r="K47" s="155">
        <v>128413</v>
      </c>
      <c r="L47" s="154">
        <v>317253</v>
      </c>
      <c r="M47" s="154">
        <v>181868</v>
      </c>
      <c r="N47" s="155">
        <v>135385</v>
      </c>
    </row>
    <row r="48" spans="2:14" ht="14.1" customHeight="1" x14ac:dyDescent="0.2">
      <c r="B48" s="81" t="s">
        <v>28</v>
      </c>
      <c r="C48" s="154">
        <v>255119</v>
      </c>
      <c r="D48" s="154">
        <v>153934</v>
      </c>
      <c r="E48" s="155">
        <v>101185</v>
      </c>
      <c r="F48" s="154">
        <v>257230</v>
      </c>
      <c r="G48" s="154">
        <v>147527</v>
      </c>
      <c r="H48" s="155">
        <v>109703</v>
      </c>
      <c r="I48" s="154">
        <v>266674</v>
      </c>
      <c r="J48" s="154">
        <v>154122</v>
      </c>
      <c r="K48" s="155">
        <v>112552</v>
      </c>
      <c r="L48" s="154">
        <v>270784</v>
      </c>
      <c r="M48" s="154">
        <v>161902</v>
      </c>
      <c r="N48" s="155">
        <v>108882</v>
      </c>
    </row>
    <row r="49" spans="2:14" ht="14.1" customHeight="1" x14ac:dyDescent="0.2">
      <c r="B49" s="81" t="s">
        <v>29</v>
      </c>
      <c r="C49" s="154">
        <v>186652</v>
      </c>
      <c r="D49" s="154">
        <v>121786</v>
      </c>
      <c r="E49" s="155">
        <v>64866</v>
      </c>
      <c r="F49" s="154">
        <v>193356</v>
      </c>
      <c r="G49" s="154">
        <v>125433</v>
      </c>
      <c r="H49" s="155">
        <v>67923</v>
      </c>
      <c r="I49" s="154">
        <v>204202</v>
      </c>
      <c r="J49" s="154">
        <v>127946</v>
      </c>
      <c r="K49" s="155">
        <v>76256</v>
      </c>
      <c r="L49" s="154">
        <v>203998</v>
      </c>
      <c r="M49" s="154">
        <v>129993</v>
      </c>
      <c r="N49" s="155">
        <v>74005</v>
      </c>
    </row>
    <row r="50" spans="2:14" ht="14.1" customHeight="1" x14ac:dyDescent="0.2">
      <c r="B50" s="81" t="s">
        <v>30</v>
      </c>
      <c r="C50" s="154">
        <v>138975</v>
      </c>
      <c r="D50" s="154">
        <v>97893</v>
      </c>
      <c r="E50" s="155">
        <v>41082</v>
      </c>
      <c r="F50" s="154">
        <v>140898</v>
      </c>
      <c r="G50" s="154">
        <v>96133</v>
      </c>
      <c r="H50" s="155">
        <v>44765</v>
      </c>
      <c r="I50" s="154">
        <v>135425</v>
      </c>
      <c r="J50" s="154">
        <v>92064</v>
      </c>
      <c r="K50" s="155">
        <v>43361</v>
      </c>
      <c r="L50" s="154">
        <v>139642</v>
      </c>
      <c r="M50" s="154">
        <v>88512</v>
      </c>
      <c r="N50" s="155">
        <v>51130</v>
      </c>
    </row>
    <row r="51" spans="2:14" ht="14.1" customHeight="1" x14ac:dyDescent="0.2">
      <c r="B51" s="81" t="s">
        <v>31</v>
      </c>
      <c r="C51" s="154">
        <v>85675</v>
      </c>
      <c r="D51" s="154">
        <v>61898</v>
      </c>
      <c r="E51" s="155">
        <v>23777</v>
      </c>
      <c r="F51" s="154">
        <v>85153</v>
      </c>
      <c r="G51" s="154">
        <v>60580</v>
      </c>
      <c r="H51" s="155">
        <v>24573</v>
      </c>
      <c r="I51" s="154">
        <v>87090</v>
      </c>
      <c r="J51" s="154">
        <v>61885</v>
      </c>
      <c r="K51" s="155">
        <v>25205</v>
      </c>
      <c r="L51" s="154">
        <v>90858</v>
      </c>
      <c r="M51" s="154">
        <v>64289</v>
      </c>
      <c r="N51" s="155">
        <v>26569</v>
      </c>
    </row>
    <row r="52" spans="2:14" ht="14.1" customHeight="1" x14ac:dyDescent="0.2">
      <c r="B52" s="81" t="s">
        <v>32</v>
      </c>
      <c r="C52" s="154">
        <v>119532</v>
      </c>
      <c r="D52" s="154">
        <v>89567</v>
      </c>
      <c r="E52" s="155">
        <v>29965</v>
      </c>
      <c r="F52" s="154">
        <v>120855</v>
      </c>
      <c r="G52" s="154">
        <v>89702</v>
      </c>
      <c r="H52" s="155">
        <v>31153</v>
      </c>
      <c r="I52" s="154">
        <v>128890</v>
      </c>
      <c r="J52" s="154">
        <v>97195</v>
      </c>
      <c r="K52" s="155">
        <v>31695</v>
      </c>
      <c r="L52" s="154">
        <v>126620</v>
      </c>
      <c r="M52" s="154">
        <v>90399</v>
      </c>
      <c r="N52" s="155">
        <v>36221</v>
      </c>
    </row>
    <row r="53" spans="2:14" ht="14.1" customHeight="1" x14ac:dyDescent="0.2">
      <c r="B53" s="84" t="s">
        <v>33</v>
      </c>
      <c r="C53" s="156">
        <v>7180</v>
      </c>
      <c r="D53" s="156">
        <v>5326</v>
      </c>
      <c r="E53" s="157">
        <v>1854</v>
      </c>
      <c r="F53" s="156">
        <v>3137</v>
      </c>
      <c r="G53" s="156">
        <v>1591</v>
      </c>
      <c r="H53" s="157">
        <v>1546</v>
      </c>
      <c r="I53" s="156">
        <v>1870</v>
      </c>
      <c r="J53" s="156">
        <v>1246</v>
      </c>
      <c r="K53" s="157">
        <v>624</v>
      </c>
      <c r="L53" s="156">
        <v>1949</v>
      </c>
      <c r="M53" s="156">
        <v>1027</v>
      </c>
      <c r="N53" s="157">
        <v>922</v>
      </c>
    </row>
    <row r="54" spans="2:14" ht="13.5" x14ac:dyDescent="0.25">
      <c r="B54" s="89" t="s">
        <v>200</v>
      </c>
      <c r="C54" s="90"/>
      <c r="D54" s="90"/>
      <c r="E54" s="90"/>
      <c r="F54" s="90"/>
      <c r="G54" s="91"/>
      <c r="H54" s="91"/>
    </row>
    <row r="55" spans="2:14" ht="13.5" thickBot="1" x14ac:dyDescent="0.25"/>
    <row r="56" spans="2:14" s="80" customFormat="1" ht="18" customHeight="1" thickTop="1" x14ac:dyDescent="0.25">
      <c r="B56" s="347" t="s">
        <v>53</v>
      </c>
      <c r="C56" s="340" t="s">
        <v>46</v>
      </c>
      <c r="D56" s="340"/>
      <c r="E56" s="340"/>
      <c r="F56" s="340" t="s">
        <v>48</v>
      </c>
      <c r="G56" s="340"/>
      <c r="H56" s="340"/>
      <c r="I56" s="340" t="s">
        <v>50</v>
      </c>
      <c r="J56" s="340"/>
      <c r="K56" s="340"/>
      <c r="L56" s="340" t="s">
        <v>51</v>
      </c>
      <c r="M56" s="340"/>
      <c r="N56" s="355"/>
    </row>
    <row r="57" spans="2:14" s="80" customFormat="1" ht="18" customHeight="1" thickBot="1" x14ac:dyDescent="0.3">
      <c r="B57" s="348"/>
      <c r="C57" s="52" t="s">
        <v>19</v>
      </c>
      <c r="D57" s="52" t="s">
        <v>20</v>
      </c>
      <c r="E57" s="52" t="s">
        <v>21</v>
      </c>
      <c r="F57" s="52" t="s">
        <v>19</v>
      </c>
      <c r="G57" s="52" t="s">
        <v>20</v>
      </c>
      <c r="H57" s="52" t="s">
        <v>21</v>
      </c>
      <c r="I57" s="52" t="s">
        <v>19</v>
      </c>
      <c r="J57" s="52" t="s">
        <v>20</v>
      </c>
      <c r="K57" s="52" t="s">
        <v>21</v>
      </c>
      <c r="L57" s="52" t="s">
        <v>19</v>
      </c>
      <c r="M57" s="52" t="s">
        <v>20</v>
      </c>
      <c r="N57" s="53" t="s">
        <v>21</v>
      </c>
    </row>
    <row r="58" spans="2:14" ht="14.1" customHeight="1" thickTop="1" x14ac:dyDescent="0.2">
      <c r="B58" s="81" t="s">
        <v>19</v>
      </c>
      <c r="C58" s="154">
        <v>2994551</v>
      </c>
      <c r="D58" s="159">
        <v>1834755</v>
      </c>
      <c r="E58" s="160">
        <v>1159796</v>
      </c>
      <c r="F58" s="154">
        <v>3070677</v>
      </c>
      <c r="G58" s="159">
        <v>1874595</v>
      </c>
      <c r="H58" s="160">
        <v>1196082</v>
      </c>
      <c r="I58" s="154">
        <v>3008878</v>
      </c>
      <c r="J58" s="159">
        <v>1850764</v>
      </c>
      <c r="K58" s="160">
        <v>1158114</v>
      </c>
      <c r="L58" s="154">
        <v>2961189</v>
      </c>
      <c r="M58" s="159">
        <v>1813743</v>
      </c>
      <c r="N58" s="160">
        <v>1147446</v>
      </c>
    </row>
    <row r="59" spans="2:14" ht="14.1" customHeight="1" x14ac:dyDescent="0.2">
      <c r="B59" s="81" t="s">
        <v>22</v>
      </c>
      <c r="C59" s="154">
        <v>307218</v>
      </c>
      <c r="D59" s="159">
        <v>196690</v>
      </c>
      <c r="E59" s="160">
        <v>110528</v>
      </c>
      <c r="F59" s="154">
        <v>324421</v>
      </c>
      <c r="G59" s="159">
        <v>205998</v>
      </c>
      <c r="H59" s="160">
        <v>118423</v>
      </c>
      <c r="I59" s="154">
        <v>314865</v>
      </c>
      <c r="J59" s="159">
        <v>195775</v>
      </c>
      <c r="K59" s="160">
        <v>119090</v>
      </c>
      <c r="L59" s="154">
        <v>272785</v>
      </c>
      <c r="M59" s="159">
        <v>176186</v>
      </c>
      <c r="N59" s="160">
        <v>96599</v>
      </c>
    </row>
    <row r="60" spans="2:14" ht="14.1" customHeight="1" x14ac:dyDescent="0.2">
      <c r="B60" s="81" t="s">
        <v>23</v>
      </c>
      <c r="C60" s="154">
        <v>408847</v>
      </c>
      <c r="D60" s="159">
        <v>240346</v>
      </c>
      <c r="E60" s="160">
        <v>168501</v>
      </c>
      <c r="F60" s="154">
        <v>418580</v>
      </c>
      <c r="G60" s="159">
        <v>242317</v>
      </c>
      <c r="H60" s="160">
        <v>176263</v>
      </c>
      <c r="I60" s="154">
        <v>392398</v>
      </c>
      <c r="J60" s="159">
        <v>230694</v>
      </c>
      <c r="K60" s="160">
        <v>161704</v>
      </c>
      <c r="L60" s="154">
        <v>377040</v>
      </c>
      <c r="M60" s="159">
        <v>227284</v>
      </c>
      <c r="N60" s="160">
        <v>149756</v>
      </c>
    </row>
    <row r="61" spans="2:14" ht="14.1" customHeight="1" x14ac:dyDescent="0.2">
      <c r="B61" s="81" t="s">
        <v>24</v>
      </c>
      <c r="C61" s="154">
        <v>405919</v>
      </c>
      <c r="D61" s="159">
        <v>231250</v>
      </c>
      <c r="E61" s="160">
        <v>174669</v>
      </c>
      <c r="F61" s="154">
        <v>427500</v>
      </c>
      <c r="G61" s="159">
        <v>249529</v>
      </c>
      <c r="H61" s="160">
        <v>177971</v>
      </c>
      <c r="I61" s="154">
        <v>406176</v>
      </c>
      <c r="J61" s="159">
        <v>240746</v>
      </c>
      <c r="K61" s="160">
        <v>165430</v>
      </c>
      <c r="L61" s="154">
        <v>403394</v>
      </c>
      <c r="M61" s="159">
        <v>237069</v>
      </c>
      <c r="N61" s="160">
        <v>166325</v>
      </c>
    </row>
    <row r="62" spans="2:14" ht="14.1" customHeight="1" x14ac:dyDescent="0.2">
      <c r="B62" s="81" t="s">
        <v>25</v>
      </c>
      <c r="C62" s="154">
        <v>386043</v>
      </c>
      <c r="D62" s="159">
        <v>235572</v>
      </c>
      <c r="E62" s="160">
        <v>150471</v>
      </c>
      <c r="F62" s="154">
        <v>374518</v>
      </c>
      <c r="G62" s="159">
        <v>236340</v>
      </c>
      <c r="H62" s="160">
        <v>138178</v>
      </c>
      <c r="I62" s="154">
        <v>375621</v>
      </c>
      <c r="J62" s="159">
        <v>237840</v>
      </c>
      <c r="K62" s="160">
        <v>137781</v>
      </c>
      <c r="L62" s="154">
        <v>365006</v>
      </c>
      <c r="M62" s="159">
        <v>230322</v>
      </c>
      <c r="N62" s="160">
        <v>134684</v>
      </c>
    </row>
    <row r="63" spans="2:14" ht="14.1" customHeight="1" x14ac:dyDescent="0.2">
      <c r="B63" s="81" t="s">
        <v>26</v>
      </c>
      <c r="C63" s="154">
        <v>345520</v>
      </c>
      <c r="D63" s="159">
        <v>218869</v>
      </c>
      <c r="E63" s="160">
        <v>126651</v>
      </c>
      <c r="F63" s="154">
        <v>354377</v>
      </c>
      <c r="G63" s="159">
        <v>215815</v>
      </c>
      <c r="H63" s="160">
        <v>138562</v>
      </c>
      <c r="I63" s="154">
        <v>359962</v>
      </c>
      <c r="J63" s="159">
        <v>216065</v>
      </c>
      <c r="K63" s="160">
        <v>143897</v>
      </c>
      <c r="L63" s="154">
        <v>346927</v>
      </c>
      <c r="M63" s="159">
        <v>201853</v>
      </c>
      <c r="N63" s="160">
        <v>145074</v>
      </c>
    </row>
    <row r="64" spans="2:14" ht="14.1" customHeight="1" x14ac:dyDescent="0.2">
      <c r="B64" s="81" t="s">
        <v>27</v>
      </c>
      <c r="C64" s="154">
        <v>314202</v>
      </c>
      <c r="D64" s="159">
        <v>182622</v>
      </c>
      <c r="E64" s="160">
        <v>131580</v>
      </c>
      <c r="F64" s="154">
        <v>321891</v>
      </c>
      <c r="G64" s="159">
        <v>196053</v>
      </c>
      <c r="H64" s="160">
        <v>125838</v>
      </c>
      <c r="I64" s="154">
        <v>320120</v>
      </c>
      <c r="J64" s="159">
        <v>194404</v>
      </c>
      <c r="K64" s="160">
        <v>125716</v>
      </c>
      <c r="L64" s="154">
        <v>319296</v>
      </c>
      <c r="M64" s="159">
        <v>194369</v>
      </c>
      <c r="N64" s="160">
        <v>124927</v>
      </c>
    </row>
    <row r="65" spans="2:14" ht="14.1" customHeight="1" x14ac:dyDescent="0.2">
      <c r="B65" s="81" t="s">
        <v>28</v>
      </c>
      <c r="C65" s="154">
        <v>258526</v>
      </c>
      <c r="D65" s="159">
        <v>153909</v>
      </c>
      <c r="E65" s="160">
        <v>104617</v>
      </c>
      <c r="F65" s="154">
        <v>253300</v>
      </c>
      <c r="G65" s="159">
        <v>145431</v>
      </c>
      <c r="H65" s="160">
        <v>107869</v>
      </c>
      <c r="I65" s="154">
        <v>249750</v>
      </c>
      <c r="J65" s="159">
        <v>157257</v>
      </c>
      <c r="K65" s="160">
        <v>92493</v>
      </c>
      <c r="L65" s="154">
        <v>269436</v>
      </c>
      <c r="M65" s="159">
        <v>159232</v>
      </c>
      <c r="N65" s="160">
        <v>110204</v>
      </c>
    </row>
    <row r="66" spans="2:14" ht="14.1" customHeight="1" x14ac:dyDescent="0.2">
      <c r="B66" s="81" t="s">
        <v>29</v>
      </c>
      <c r="C66" s="154">
        <v>215918</v>
      </c>
      <c r="D66" s="159">
        <v>131036</v>
      </c>
      <c r="E66" s="160">
        <v>84882</v>
      </c>
      <c r="F66" s="154">
        <v>230706</v>
      </c>
      <c r="G66" s="159">
        <v>141022</v>
      </c>
      <c r="H66" s="160">
        <v>89684</v>
      </c>
      <c r="I66" s="154">
        <v>217331</v>
      </c>
      <c r="J66" s="159">
        <v>130153</v>
      </c>
      <c r="K66" s="160">
        <v>87178</v>
      </c>
      <c r="L66" s="154">
        <v>222260</v>
      </c>
      <c r="M66" s="159">
        <v>135297</v>
      </c>
      <c r="N66" s="160">
        <v>86963</v>
      </c>
    </row>
    <row r="67" spans="2:14" ht="14.1" customHeight="1" x14ac:dyDescent="0.2">
      <c r="B67" s="81" t="s">
        <v>30</v>
      </c>
      <c r="C67" s="154">
        <v>165575</v>
      </c>
      <c r="D67" s="159">
        <v>112069</v>
      </c>
      <c r="E67" s="160">
        <v>53506</v>
      </c>
      <c r="F67" s="154">
        <v>153597</v>
      </c>
      <c r="G67" s="159">
        <v>98738</v>
      </c>
      <c r="H67" s="160">
        <v>54859</v>
      </c>
      <c r="I67" s="154">
        <v>146233</v>
      </c>
      <c r="J67" s="159">
        <v>90955</v>
      </c>
      <c r="K67" s="160">
        <v>55278</v>
      </c>
      <c r="L67" s="154">
        <v>162395</v>
      </c>
      <c r="M67" s="159">
        <v>98800</v>
      </c>
      <c r="N67" s="160">
        <v>63595</v>
      </c>
    </row>
    <row r="68" spans="2:14" ht="14.1" customHeight="1" x14ac:dyDescent="0.2">
      <c r="B68" s="81" t="s">
        <v>31</v>
      </c>
      <c r="C68" s="154">
        <v>83901</v>
      </c>
      <c r="D68" s="159">
        <v>59727</v>
      </c>
      <c r="E68" s="160">
        <v>24174</v>
      </c>
      <c r="F68" s="154">
        <v>94268</v>
      </c>
      <c r="G68" s="159">
        <v>63426</v>
      </c>
      <c r="H68" s="160">
        <v>30842</v>
      </c>
      <c r="I68" s="154">
        <v>100345</v>
      </c>
      <c r="J68" s="159">
        <v>68024</v>
      </c>
      <c r="K68" s="160">
        <v>32321</v>
      </c>
      <c r="L68" s="154">
        <v>96031</v>
      </c>
      <c r="M68" s="159">
        <v>62028</v>
      </c>
      <c r="N68" s="160">
        <v>34003</v>
      </c>
    </row>
    <row r="69" spans="2:14" ht="14.1" customHeight="1" x14ac:dyDescent="0.2">
      <c r="B69" s="81" t="s">
        <v>32</v>
      </c>
      <c r="C69" s="154">
        <v>101812</v>
      </c>
      <c r="D69" s="159">
        <v>72193</v>
      </c>
      <c r="E69" s="160">
        <v>29619</v>
      </c>
      <c r="F69" s="154">
        <v>114245</v>
      </c>
      <c r="G69" s="159">
        <v>78507</v>
      </c>
      <c r="H69" s="160">
        <v>35738</v>
      </c>
      <c r="I69" s="154">
        <v>125273</v>
      </c>
      <c r="J69" s="159">
        <v>88373</v>
      </c>
      <c r="K69" s="160">
        <v>36900</v>
      </c>
      <c r="L69" s="154">
        <v>124684</v>
      </c>
      <c r="M69" s="159">
        <v>90590</v>
      </c>
      <c r="N69" s="160">
        <v>34094</v>
      </c>
    </row>
    <row r="70" spans="2:14" ht="14.1" customHeight="1" x14ac:dyDescent="0.2">
      <c r="B70" s="84" t="s">
        <v>33</v>
      </c>
      <c r="C70" s="156">
        <v>1070</v>
      </c>
      <c r="D70" s="161">
        <v>472</v>
      </c>
      <c r="E70" s="162">
        <v>598</v>
      </c>
      <c r="F70" s="156">
        <v>3274</v>
      </c>
      <c r="G70" s="161">
        <v>1419</v>
      </c>
      <c r="H70" s="162">
        <v>1855</v>
      </c>
      <c r="I70" s="163">
        <v>804</v>
      </c>
      <c r="J70" s="161">
        <v>478</v>
      </c>
      <c r="K70" s="162">
        <v>326</v>
      </c>
      <c r="L70" s="156">
        <v>1935</v>
      </c>
      <c r="M70" s="161">
        <v>713</v>
      </c>
      <c r="N70" s="162">
        <v>1222</v>
      </c>
    </row>
    <row r="71" spans="2:14" ht="13.5" x14ac:dyDescent="0.25">
      <c r="B71" s="89" t="s">
        <v>200</v>
      </c>
      <c r="C71" s="90"/>
      <c r="D71" s="90"/>
      <c r="E71" s="90"/>
      <c r="F71" s="90"/>
      <c r="G71" s="91"/>
      <c r="H71" s="91"/>
    </row>
    <row r="72" spans="2:14" ht="13.5" thickBot="1" x14ac:dyDescent="0.25">
      <c r="D72" s="77"/>
      <c r="E72" s="77"/>
      <c r="G72" s="77"/>
      <c r="H72" s="77"/>
      <c r="J72" s="77"/>
      <c r="K72" s="77"/>
    </row>
    <row r="73" spans="2:14" s="95" customFormat="1" ht="18" customHeight="1" thickTop="1" x14ac:dyDescent="0.25">
      <c r="B73" s="347" t="s">
        <v>53</v>
      </c>
      <c r="C73" s="340" t="s">
        <v>47</v>
      </c>
      <c r="D73" s="340"/>
      <c r="E73" s="340"/>
      <c r="F73" s="340" t="s">
        <v>49</v>
      </c>
      <c r="G73" s="340"/>
      <c r="H73" s="340"/>
      <c r="I73" s="340" t="s">
        <v>111</v>
      </c>
      <c r="J73" s="340"/>
      <c r="K73" s="340"/>
      <c r="L73" s="340" t="s">
        <v>166</v>
      </c>
      <c r="M73" s="340"/>
      <c r="N73" s="355"/>
    </row>
    <row r="74" spans="2:14" s="95" customFormat="1" ht="18" customHeight="1" thickBot="1" x14ac:dyDescent="0.3">
      <c r="B74" s="348"/>
      <c r="C74" s="52" t="s">
        <v>19</v>
      </c>
      <c r="D74" s="52" t="s">
        <v>20</v>
      </c>
      <c r="E74" s="52" t="s">
        <v>21</v>
      </c>
      <c r="F74" s="52" t="s">
        <v>19</v>
      </c>
      <c r="G74" s="52" t="s">
        <v>20</v>
      </c>
      <c r="H74" s="52" t="s">
        <v>21</v>
      </c>
      <c r="I74" s="52" t="s">
        <v>19</v>
      </c>
      <c r="J74" s="52" t="s">
        <v>20</v>
      </c>
      <c r="K74" s="52" t="s">
        <v>21</v>
      </c>
      <c r="L74" s="52" t="s">
        <v>19</v>
      </c>
      <c r="M74" s="52" t="s">
        <v>20</v>
      </c>
      <c r="N74" s="53" t="s">
        <v>21</v>
      </c>
    </row>
    <row r="75" spans="2:14" ht="13.5" customHeight="1" thickTop="1" x14ac:dyDescent="0.2">
      <c r="B75" s="96" t="s">
        <v>19</v>
      </c>
      <c r="C75" s="164">
        <v>2930721</v>
      </c>
      <c r="D75" s="159">
        <v>1786384</v>
      </c>
      <c r="E75" s="160">
        <v>1144337</v>
      </c>
      <c r="F75" s="154">
        <v>2949253</v>
      </c>
      <c r="G75" s="159">
        <v>1813907</v>
      </c>
      <c r="H75" s="160">
        <v>1135346</v>
      </c>
      <c r="I75" s="154">
        <v>2996942</v>
      </c>
      <c r="J75" s="159">
        <v>1821153</v>
      </c>
      <c r="K75" s="160">
        <v>1175789</v>
      </c>
      <c r="L75" s="154">
        <v>3090753</v>
      </c>
      <c r="M75" s="159">
        <v>1865959</v>
      </c>
      <c r="N75" s="160">
        <v>1224794</v>
      </c>
    </row>
    <row r="76" spans="2:14" ht="13.5" customHeight="1" x14ac:dyDescent="0.2">
      <c r="B76" s="96" t="s">
        <v>22</v>
      </c>
      <c r="C76" s="164">
        <v>290570</v>
      </c>
      <c r="D76" s="159">
        <v>174713</v>
      </c>
      <c r="E76" s="160">
        <v>115857</v>
      </c>
      <c r="F76" s="154">
        <v>295468</v>
      </c>
      <c r="G76" s="159">
        <v>185671</v>
      </c>
      <c r="H76" s="160">
        <v>109797</v>
      </c>
      <c r="I76" s="154">
        <v>295805</v>
      </c>
      <c r="J76" s="159">
        <v>183455</v>
      </c>
      <c r="K76" s="160">
        <v>112350</v>
      </c>
      <c r="L76" s="154">
        <v>336191</v>
      </c>
      <c r="M76" s="159">
        <v>202837</v>
      </c>
      <c r="N76" s="160">
        <v>133354</v>
      </c>
    </row>
    <row r="77" spans="2:14" ht="13.5" customHeight="1" x14ac:dyDescent="0.2">
      <c r="B77" s="96" t="s">
        <v>23</v>
      </c>
      <c r="C77" s="164">
        <v>356554</v>
      </c>
      <c r="D77" s="159">
        <v>217093</v>
      </c>
      <c r="E77" s="160">
        <v>139461</v>
      </c>
      <c r="F77" s="154">
        <v>379138</v>
      </c>
      <c r="G77" s="159">
        <v>217530</v>
      </c>
      <c r="H77" s="160">
        <v>161608</v>
      </c>
      <c r="I77" s="154">
        <v>392742</v>
      </c>
      <c r="J77" s="159">
        <v>227334</v>
      </c>
      <c r="K77" s="160">
        <v>165408</v>
      </c>
      <c r="L77" s="154">
        <v>430102</v>
      </c>
      <c r="M77" s="159">
        <v>262060</v>
      </c>
      <c r="N77" s="160">
        <v>168042</v>
      </c>
    </row>
    <row r="78" spans="2:14" ht="13.5" customHeight="1" x14ac:dyDescent="0.2">
      <c r="B78" s="96" t="s">
        <v>24</v>
      </c>
      <c r="C78" s="164">
        <v>403555</v>
      </c>
      <c r="D78" s="159">
        <v>236089</v>
      </c>
      <c r="E78" s="160">
        <v>167466</v>
      </c>
      <c r="F78" s="154">
        <v>367757</v>
      </c>
      <c r="G78" s="159">
        <v>216029</v>
      </c>
      <c r="H78" s="160">
        <v>151728</v>
      </c>
      <c r="I78" s="154">
        <v>386553</v>
      </c>
      <c r="J78" s="159">
        <v>225985</v>
      </c>
      <c r="K78" s="160">
        <v>160568</v>
      </c>
      <c r="L78" s="154">
        <v>367147</v>
      </c>
      <c r="M78" s="159">
        <v>205564</v>
      </c>
      <c r="N78" s="160">
        <v>161583</v>
      </c>
    </row>
    <row r="79" spans="2:14" ht="13.5" customHeight="1" x14ac:dyDescent="0.2">
      <c r="B79" s="96" t="s">
        <v>25</v>
      </c>
      <c r="C79" s="164">
        <v>346716</v>
      </c>
      <c r="D79" s="159">
        <v>209555</v>
      </c>
      <c r="E79" s="160">
        <v>137161</v>
      </c>
      <c r="F79" s="154">
        <v>364189</v>
      </c>
      <c r="G79" s="159">
        <v>225943</v>
      </c>
      <c r="H79" s="160">
        <v>138246</v>
      </c>
      <c r="I79" s="154">
        <v>342526</v>
      </c>
      <c r="J79" s="159">
        <v>211499</v>
      </c>
      <c r="K79" s="160">
        <v>131027</v>
      </c>
      <c r="L79" s="154">
        <v>353825</v>
      </c>
      <c r="M79" s="159">
        <v>214001</v>
      </c>
      <c r="N79" s="160">
        <v>139824</v>
      </c>
    </row>
    <row r="80" spans="2:14" ht="13.5" customHeight="1" x14ac:dyDescent="0.2">
      <c r="B80" s="96" t="s">
        <v>26</v>
      </c>
      <c r="C80" s="164">
        <v>356645</v>
      </c>
      <c r="D80" s="159">
        <v>211007</v>
      </c>
      <c r="E80" s="160">
        <v>145638</v>
      </c>
      <c r="F80" s="154">
        <v>363458</v>
      </c>
      <c r="G80" s="159">
        <v>225586</v>
      </c>
      <c r="H80" s="160">
        <v>137872</v>
      </c>
      <c r="I80" s="154">
        <v>365449</v>
      </c>
      <c r="J80" s="159">
        <v>222807</v>
      </c>
      <c r="K80" s="160">
        <v>142642</v>
      </c>
      <c r="L80" s="154">
        <v>348843</v>
      </c>
      <c r="M80" s="159">
        <v>219364</v>
      </c>
      <c r="N80" s="160">
        <v>129479</v>
      </c>
    </row>
    <row r="81" spans="2:14" ht="13.5" customHeight="1" x14ac:dyDescent="0.2">
      <c r="B81" s="96" t="s">
        <v>27</v>
      </c>
      <c r="C81" s="164">
        <v>318801</v>
      </c>
      <c r="D81" s="159">
        <v>190479</v>
      </c>
      <c r="E81" s="160">
        <v>128322</v>
      </c>
      <c r="F81" s="154">
        <v>325825</v>
      </c>
      <c r="G81" s="159">
        <v>191558</v>
      </c>
      <c r="H81" s="160">
        <v>134267</v>
      </c>
      <c r="I81" s="154">
        <v>325945</v>
      </c>
      <c r="J81" s="159">
        <v>186624</v>
      </c>
      <c r="K81" s="160">
        <v>139321</v>
      </c>
      <c r="L81" s="154">
        <v>332807</v>
      </c>
      <c r="M81" s="159">
        <v>181373</v>
      </c>
      <c r="N81" s="160">
        <v>151434</v>
      </c>
    </row>
    <row r="82" spans="2:14" ht="13.5" customHeight="1" x14ac:dyDescent="0.2">
      <c r="B82" s="96" t="s">
        <v>28</v>
      </c>
      <c r="C82" s="164">
        <v>258154</v>
      </c>
      <c r="D82" s="159">
        <v>153537</v>
      </c>
      <c r="E82" s="160">
        <v>104617</v>
      </c>
      <c r="F82" s="154">
        <v>267207</v>
      </c>
      <c r="G82" s="159">
        <v>163076</v>
      </c>
      <c r="H82" s="160">
        <v>104131</v>
      </c>
      <c r="I82" s="154">
        <v>274958</v>
      </c>
      <c r="J82" s="159">
        <v>166413</v>
      </c>
      <c r="K82" s="160">
        <v>108545</v>
      </c>
      <c r="L82" s="154">
        <v>282974</v>
      </c>
      <c r="M82" s="159">
        <v>161853</v>
      </c>
      <c r="N82" s="160">
        <v>121121</v>
      </c>
    </row>
    <row r="83" spans="2:14" ht="13.5" customHeight="1" x14ac:dyDescent="0.2">
      <c r="B83" s="96" t="s">
        <v>29</v>
      </c>
      <c r="C83" s="164">
        <v>212356</v>
      </c>
      <c r="D83" s="159">
        <v>136462</v>
      </c>
      <c r="E83" s="160">
        <v>75894</v>
      </c>
      <c r="F83" s="154">
        <v>204525</v>
      </c>
      <c r="G83" s="159">
        <v>133566</v>
      </c>
      <c r="H83" s="160">
        <v>70959</v>
      </c>
      <c r="I83" s="154">
        <v>218424</v>
      </c>
      <c r="J83" s="159">
        <v>138650</v>
      </c>
      <c r="K83" s="160">
        <v>79774</v>
      </c>
      <c r="L83" s="154">
        <v>218187</v>
      </c>
      <c r="M83" s="159">
        <v>133457</v>
      </c>
      <c r="N83" s="160">
        <v>84730</v>
      </c>
    </row>
    <row r="84" spans="2:14" ht="13.5" customHeight="1" x14ac:dyDescent="0.2">
      <c r="B84" s="96" t="s">
        <v>30</v>
      </c>
      <c r="C84" s="164">
        <v>161655</v>
      </c>
      <c r="D84" s="159">
        <v>99257</v>
      </c>
      <c r="E84" s="160">
        <v>62398</v>
      </c>
      <c r="F84" s="154">
        <v>148257</v>
      </c>
      <c r="G84" s="159">
        <v>90141</v>
      </c>
      <c r="H84" s="160">
        <v>58116</v>
      </c>
      <c r="I84" s="154">
        <v>154501</v>
      </c>
      <c r="J84" s="159">
        <v>93954</v>
      </c>
      <c r="K84" s="160">
        <v>60547</v>
      </c>
      <c r="L84" s="154">
        <v>160194</v>
      </c>
      <c r="M84" s="159">
        <v>102988</v>
      </c>
      <c r="N84" s="160">
        <v>57206</v>
      </c>
    </row>
    <row r="85" spans="2:14" ht="13.5" customHeight="1" x14ac:dyDescent="0.2">
      <c r="B85" s="96" t="s">
        <v>31</v>
      </c>
      <c r="C85" s="164">
        <v>101267</v>
      </c>
      <c r="D85" s="159">
        <v>64863</v>
      </c>
      <c r="E85" s="160">
        <v>36404</v>
      </c>
      <c r="F85" s="154">
        <v>96043</v>
      </c>
      <c r="G85" s="159">
        <v>61913</v>
      </c>
      <c r="H85" s="160">
        <v>34130</v>
      </c>
      <c r="I85" s="154">
        <v>107716</v>
      </c>
      <c r="J85" s="159">
        <v>69612</v>
      </c>
      <c r="K85" s="160">
        <v>38104</v>
      </c>
      <c r="L85" s="154">
        <v>111862</v>
      </c>
      <c r="M85" s="159">
        <v>75103</v>
      </c>
      <c r="N85" s="160">
        <v>36759</v>
      </c>
    </row>
    <row r="86" spans="2:14" ht="13.5" customHeight="1" x14ac:dyDescent="0.2">
      <c r="B86" s="96" t="s">
        <v>32</v>
      </c>
      <c r="C86" s="164">
        <v>121124</v>
      </c>
      <c r="D86" s="159">
        <v>92273</v>
      </c>
      <c r="E86" s="160">
        <v>28851</v>
      </c>
      <c r="F86" s="154">
        <v>131002</v>
      </c>
      <c r="G86" s="159">
        <v>98966</v>
      </c>
      <c r="H86" s="160">
        <v>32036</v>
      </c>
      <c r="I86" s="154">
        <v>128858</v>
      </c>
      <c r="J86" s="159">
        <v>93326</v>
      </c>
      <c r="K86" s="160">
        <v>35532</v>
      </c>
      <c r="L86" s="154">
        <v>142151</v>
      </c>
      <c r="M86" s="159">
        <v>104364</v>
      </c>
      <c r="N86" s="160">
        <v>37787</v>
      </c>
    </row>
    <row r="87" spans="2:14" ht="13.5" customHeight="1" x14ac:dyDescent="0.2">
      <c r="B87" s="100" t="s">
        <v>33</v>
      </c>
      <c r="C87" s="158">
        <v>3324</v>
      </c>
      <c r="D87" s="161">
        <v>1056</v>
      </c>
      <c r="E87" s="162">
        <v>2268</v>
      </c>
      <c r="F87" s="156">
        <v>6384</v>
      </c>
      <c r="G87" s="161">
        <v>3928</v>
      </c>
      <c r="H87" s="162">
        <v>2456</v>
      </c>
      <c r="I87" s="156">
        <v>3465</v>
      </c>
      <c r="J87" s="161">
        <v>1494</v>
      </c>
      <c r="K87" s="162">
        <v>1971</v>
      </c>
      <c r="L87" s="156">
        <v>6470</v>
      </c>
      <c r="M87" s="161">
        <v>2995</v>
      </c>
      <c r="N87" s="162">
        <v>3475</v>
      </c>
    </row>
    <row r="88" spans="2:14" ht="13.5" x14ac:dyDescent="0.25">
      <c r="B88" s="89" t="s">
        <v>200</v>
      </c>
      <c r="C88" s="90"/>
      <c r="D88" s="90"/>
      <c r="E88" s="90"/>
      <c r="F88" s="90"/>
      <c r="G88" s="91"/>
      <c r="H88" s="91"/>
    </row>
    <row r="89" spans="2:14" ht="13.5" thickBot="1" x14ac:dyDescent="0.25"/>
    <row r="90" spans="2:14" ht="18" customHeight="1" thickTop="1" x14ac:dyDescent="0.2">
      <c r="B90" s="347" t="s">
        <v>53</v>
      </c>
      <c r="C90" s="340" t="s">
        <v>170</v>
      </c>
      <c r="D90" s="340"/>
      <c r="E90" s="340"/>
      <c r="F90" s="340" t="s">
        <v>173</v>
      </c>
      <c r="G90" s="340"/>
      <c r="H90" s="340"/>
      <c r="I90" s="340" t="s">
        <v>174</v>
      </c>
      <c r="J90" s="340"/>
      <c r="K90" s="340"/>
      <c r="L90" s="340" t="s">
        <v>180</v>
      </c>
      <c r="M90" s="340"/>
      <c r="N90" s="355"/>
    </row>
    <row r="91" spans="2:14" ht="18" customHeight="1" thickBot="1" x14ac:dyDescent="0.25">
      <c r="B91" s="348"/>
      <c r="C91" s="52" t="s">
        <v>19</v>
      </c>
      <c r="D91" s="52" t="s">
        <v>20</v>
      </c>
      <c r="E91" s="52" t="s">
        <v>21</v>
      </c>
      <c r="F91" s="52" t="s">
        <v>19</v>
      </c>
      <c r="G91" s="52" t="s">
        <v>20</v>
      </c>
      <c r="H91" s="52" t="s">
        <v>21</v>
      </c>
      <c r="I91" s="52" t="s">
        <v>19</v>
      </c>
      <c r="J91" s="52" t="s">
        <v>20</v>
      </c>
      <c r="K91" s="52" t="s">
        <v>21</v>
      </c>
      <c r="L91" s="52" t="s">
        <v>19</v>
      </c>
      <c r="M91" s="52" t="s">
        <v>20</v>
      </c>
      <c r="N91" s="53" t="s">
        <v>21</v>
      </c>
    </row>
    <row r="92" spans="2:14" ht="13.5" customHeight="1" thickTop="1" x14ac:dyDescent="0.2">
      <c r="B92" s="96" t="s">
        <v>19</v>
      </c>
      <c r="C92" s="164">
        <v>3143064</v>
      </c>
      <c r="D92" s="154">
        <v>1912867</v>
      </c>
      <c r="E92" s="154">
        <v>1230197</v>
      </c>
      <c r="F92" s="164">
        <v>3188507</v>
      </c>
      <c r="G92" s="154">
        <v>1970973</v>
      </c>
      <c r="H92" s="155">
        <v>1217534</v>
      </c>
      <c r="I92" s="164">
        <v>3225359</v>
      </c>
      <c r="J92" s="154">
        <v>1961195</v>
      </c>
      <c r="K92" s="155">
        <v>1264164</v>
      </c>
      <c r="L92" s="164">
        <v>3216630</v>
      </c>
      <c r="M92" s="154">
        <v>1968664</v>
      </c>
      <c r="N92" s="155">
        <v>1247966</v>
      </c>
    </row>
    <row r="93" spans="2:14" ht="13.5" customHeight="1" x14ac:dyDescent="0.2">
      <c r="B93" s="96" t="s">
        <v>22</v>
      </c>
      <c r="C93" s="164">
        <v>324700</v>
      </c>
      <c r="D93" s="154">
        <v>206412</v>
      </c>
      <c r="E93" s="154">
        <v>118288</v>
      </c>
      <c r="F93" s="164">
        <v>323733</v>
      </c>
      <c r="G93" s="154">
        <v>215668</v>
      </c>
      <c r="H93" s="155">
        <v>108065</v>
      </c>
      <c r="I93" s="164">
        <v>322871</v>
      </c>
      <c r="J93" s="154">
        <v>208287</v>
      </c>
      <c r="K93" s="155">
        <v>114584</v>
      </c>
      <c r="L93" s="164">
        <v>300173</v>
      </c>
      <c r="M93" s="154">
        <v>197076</v>
      </c>
      <c r="N93" s="155">
        <v>103097</v>
      </c>
    </row>
    <row r="94" spans="2:14" ht="13.5" customHeight="1" x14ac:dyDescent="0.2">
      <c r="B94" s="96" t="s">
        <v>23</v>
      </c>
      <c r="C94" s="164">
        <v>466543</v>
      </c>
      <c r="D94" s="154">
        <v>263959</v>
      </c>
      <c r="E94" s="154">
        <v>202584</v>
      </c>
      <c r="F94" s="164">
        <v>454950</v>
      </c>
      <c r="G94" s="154">
        <v>260222</v>
      </c>
      <c r="H94" s="155">
        <v>194728</v>
      </c>
      <c r="I94" s="164">
        <v>452087</v>
      </c>
      <c r="J94" s="154">
        <v>269432</v>
      </c>
      <c r="K94" s="155">
        <v>182655</v>
      </c>
      <c r="L94" s="164">
        <v>454269</v>
      </c>
      <c r="M94" s="154">
        <v>259366</v>
      </c>
      <c r="N94" s="155">
        <v>194903</v>
      </c>
    </row>
    <row r="95" spans="2:14" ht="13.5" customHeight="1" x14ac:dyDescent="0.2">
      <c r="B95" s="96" t="s">
        <v>24</v>
      </c>
      <c r="C95" s="164">
        <v>395678</v>
      </c>
      <c r="D95" s="154">
        <v>225416</v>
      </c>
      <c r="E95" s="154">
        <v>170262</v>
      </c>
      <c r="F95" s="164">
        <v>425196</v>
      </c>
      <c r="G95" s="154">
        <v>248492</v>
      </c>
      <c r="H95" s="155">
        <v>176704</v>
      </c>
      <c r="I95" s="164">
        <v>451374</v>
      </c>
      <c r="J95" s="154">
        <v>264328</v>
      </c>
      <c r="K95" s="155">
        <v>187046</v>
      </c>
      <c r="L95" s="164">
        <v>441072</v>
      </c>
      <c r="M95" s="154">
        <v>258232</v>
      </c>
      <c r="N95" s="155">
        <v>182840</v>
      </c>
    </row>
    <row r="96" spans="2:14" ht="13.5" customHeight="1" x14ac:dyDescent="0.2">
      <c r="B96" s="96" t="s">
        <v>25</v>
      </c>
      <c r="C96" s="164">
        <v>360113</v>
      </c>
      <c r="D96" s="154">
        <v>222029</v>
      </c>
      <c r="E96" s="154">
        <v>138084</v>
      </c>
      <c r="F96" s="164">
        <v>373938</v>
      </c>
      <c r="G96" s="154">
        <v>231799</v>
      </c>
      <c r="H96" s="155">
        <v>142139</v>
      </c>
      <c r="I96" s="164">
        <v>379261</v>
      </c>
      <c r="J96" s="154">
        <v>229777</v>
      </c>
      <c r="K96" s="155">
        <v>149484</v>
      </c>
      <c r="L96" s="164">
        <v>399895</v>
      </c>
      <c r="M96" s="154">
        <v>241050</v>
      </c>
      <c r="N96" s="155">
        <v>158845</v>
      </c>
    </row>
    <row r="97" spans="2:14" ht="13.5" customHeight="1" x14ac:dyDescent="0.2">
      <c r="B97" s="96" t="s">
        <v>26</v>
      </c>
      <c r="C97" s="164">
        <v>368512</v>
      </c>
      <c r="D97" s="154">
        <v>231326</v>
      </c>
      <c r="E97" s="154">
        <v>137186</v>
      </c>
      <c r="F97" s="164">
        <v>368268</v>
      </c>
      <c r="G97" s="154">
        <v>231623</v>
      </c>
      <c r="H97" s="155">
        <v>136645</v>
      </c>
      <c r="I97" s="164">
        <v>356044</v>
      </c>
      <c r="J97" s="154">
        <v>216239</v>
      </c>
      <c r="K97" s="155">
        <v>139805</v>
      </c>
      <c r="L97" s="164">
        <v>375558</v>
      </c>
      <c r="M97" s="154">
        <v>228075</v>
      </c>
      <c r="N97" s="155">
        <v>147483</v>
      </c>
    </row>
    <row r="98" spans="2:14" ht="13.5" customHeight="1" x14ac:dyDescent="0.2">
      <c r="B98" s="96" t="s">
        <v>27</v>
      </c>
      <c r="C98" s="164">
        <v>331249</v>
      </c>
      <c r="D98" s="154">
        <v>189355</v>
      </c>
      <c r="E98" s="154">
        <v>141894</v>
      </c>
      <c r="F98" s="164">
        <v>335138</v>
      </c>
      <c r="G98" s="154">
        <v>192929</v>
      </c>
      <c r="H98" s="155">
        <v>142209</v>
      </c>
      <c r="I98" s="164">
        <v>317005</v>
      </c>
      <c r="J98" s="154">
        <v>172805</v>
      </c>
      <c r="K98" s="155">
        <v>144200</v>
      </c>
      <c r="L98" s="164">
        <v>328305</v>
      </c>
      <c r="M98" s="154">
        <v>187405</v>
      </c>
      <c r="N98" s="155">
        <v>140900</v>
      </c>
    </row>
    <row r="99" spans="2:14" ht="13.5" customHeight="1" x14ac:dyDescent="0.2">
      <c r="B99" s="96" t="s">
        <v>28</v>
      </c>
      <c r="C99" s="164">
        <v>271062</v>
      </c>
      <c r="D99" s="154">
        <v>158763</v>
      </c>
      <c r="E99" s="154">
        <v>112299</v>
      </c>
      <c r="F99" s="164">
        <v>282121</v>
      </c>
      <c r="G99" s="154">
        <v>166612</v>
      </c>
      <c r="H99" s="155">
        <v>115509</v>
      </c>
      <c r="I99" s="164">
        <v>291210</v>
      </c>
      <c r="J99" s="154">
        <v>176303</v>
      </c>
      <c r="K99" s="155">
        <v>114907</v>
      </c>
      <c r="L99" s="164">
        <v>285624</v>
      </c>
      <c r="M99" s="154">
        <v>175212</v>
      </c>
      <c r="N99" s="155">
        <v>110412</v>
      </c>
    </row>
    <row r="100" spans="2:14" ht="13.5" customHeight="1" x14ac:dyDescent="0.2">
      <c r="B100" s="96" t="s">
        <v>29</v>
      </c>
      <c r="C100" s="164">
        <v>213625</v>
      </c>
      <c r="D100" s="154">
        <v>134693</v>
      </c>
      <c r="E100" s="154">
        <v>78932</v>
      </c>
      <c r="F100" s="164">
        <v>213544</v>
      </c>
      <c r="G100" s="154">
        <v>138068</v>
      </c>
      <c r="H100" s="155">
        <v>75476</v>
      </c>
      <c r="I100" s="164">
        <v>231026</v>
      </c>
      <c r="J100" s="154">
        <v>138141</v>
      </c>
      <c r="K100" s="155">
        <v>92885</v>
      </c>
      <c r="L100" s="164">
        <v>240782</v>
      </c>
      <c r="M100" s="154">
        <v>154641</v>
      </c>
      <c r="N100" s="155">
        <v>86141</v>
      </c>
    </row>
    <row r="101" spans="2:14" ht="13.5" customHeight="1" x14ac:dyDescent="0.2">
      <c r="B101" s="96" t="s">
        <v>30</v>
      </c>
      <c r="C101" s="164">
        <v>162837</v>
      </c>
      <c r="D101" s="154">
        <v>105101</v>
      </c>
      <c r="E101" s="154">
        <v>57736</v>
      </c>
      <c r="F101" s="164">
        <v>161673</v>
      </c>
      <c r="G101" s="154">
        <v>112044</v>
      </c>
      <c r="H101" s="155">
        <v>49629</v>
      </c>
      <c r="I101" s="164">
        <v>154086</v>
      </c>
      <c r="J101" s="154">
        <v>103805</v>
      </c>
      <c r="K101" s="155">
        <v>50281</v>
      </c>
      <c r="L101" s="164">
        <v>145105</v>
      </c>
      <c r="M101" s="154">
        <v>98066</v>
      </c>
      <c r="N101" s="155">
        <v>47039</v>
      </c>
    </row>
    <row r="102" spans="2:14" ht="13.5" customHeight="1" x14ac:dyDescent="0.2">
      <c r="B102" s="96" t="s">
        <v>31</v>
      </c>
      <c r="C102" s="164">
        <v>113773</v>
      </c>
      <c r="D102" s="154">
        <v>74636</v>
      </c>
      <c r="E102" s="154">
        <v>39137</v>
      </c>
      <c r="F102" s="164">
        <v>114479</v>
      </c>
      <c r="G102" s="154">
        <v>75890</v>
      </c>
      <c r="H102" s="155">
        <v>38589</v>
      </c>
      <c r="I102" s="164">
        <v>107500</v>
      </c>
      <c r="J102" s="154">
        <v>68147</v>
      </c>
      <c r="K102" s="155">
        <v>39353</v>
      </c>
      <c r="L102" s="164">
        <v>98529</v>
      </c>
      <c r="M102" s="154">
        <v>62490</v>
      </c>
      <c r="N102" s="155">
        <v>36039</v>
      </c>
    </row>
    <row r="103" spans="2:14" ht="13.5" customHeight="1" x14ac:dyDescent="0.2">
      <c r="B103" s="96" t="s">
        <v>32</v>
      </c>
      <c r="C103" s="164">
        <v>130015</v>
      </c>
      <c r="D103" s="154">
        <v>98216</v>
      </c>
      <c r="E103" s="154">
        <v>31799</v>
      </c>
      <c r="F103" s="164">
        <v>130485</v>
      </c>
      <c r="G103" s="154">
        <v>95105</v>
      </c>
      <c r="H103" s="155">
        <v>35380</v>
      </c>
      <c r="I103" s="164">
        <v>155132</v>
      </c>
      <c r="J103" s="154">
        <v>109700</v>
      </c>
      <c r="K103" s="155">
        <v>45432</v>
      </c>
      <c r="L103" s="164">
        <v>139734</v>
      </c>
      <c r="M103" s="154">
        <v>102292</v>
      </c>
      <c r="N103" s="155">
        <v>37442</v>
      </c>
    </row>
    <row r="104" spans="2:14" ht="12.75" customHeight="1" x14ac:dyDescent="0.2">
      <c r="B104" s="100" t="s">
        <v>33</v>
      </c>
      <c r="C104" s="158">
        <v>4957</v>
      </c>
      <c r="D104" s="156">
        <v>2961</v>
      </c>
      <c r="E104" s="156">
        <v>1996</v>
      </c>
      <c r="F104" s="158">
        <v>4982</v>
      </c>
      <c r="G104" s="156">
        <v>2521</v>
      </c>
      <c r="H104" s="157">
        <v>2461</v>
      </c>
      <c r="I104" s="158">
        <v>7763</v>
      </c>
      <c r="J104" s="156">
        <v>4231</v>
      </c>
      <c r="K104" s="157">
        <v>3532</v>
      </c>
      <c r="L104" s="158">
        <v>7584</v>
      </c>
      <c r="M104" s="156">
        <v>4759</v>
      </c>
      <c r="N104" s="157">
        <v>2825</v>
      </c>
    </row>
    <row r="105" spans="2:14" ht="13.5" x14ac:dyDescent="0.25">
      <c r="B105" s="89" t="s">
        <v>200</v>
      </c>
    </row>
    <row r="106" spans="2:14" ht="13.5" thickBot="1" x14ac:dyDescent="0.25"/>
    <row r="107" spans="2:14" ht="18" customHeight="1" thickTop="1" x14ac:dyDescent="0.2">
      <c r="B107" s="347" t="s">
        <v>53</v>
      </c>
      <c r="C107" s="340" t="s">
        <v>181</v>
      </c>
      <c r="D107" s="340"/>
      <c r="E107" s="340"/>
      <c r="F107" s="340" t="s">
        <v>182</v>
      </c>
      <c r="G107" s="340"/>
      <c r="H107" s="340"/>
      <c r="I107" s="340" t="s">
        <v>183</v>
      </c>
      <c r="J107" s="340"/>
      <c r="K107" s="340"/>
      <c r="L107" s="340" t="s">
        <v>184</v>
      </c>
      <c r="M107" s="340"/>
      <c r="N107" s="355"/>
    </row>
    <row r="108" spans="2:14" ht="18" customHeight="1" thickBot="1" x14ac:dyDescent="0.25">
      <c r="B108" s="348"/>
      <c r="C108" s="52" t="s">
        <v>19</v>
      </c>
      <c r="D108" s="52" t="s">
        <v>20</v>
      </c>
      <c r="E108" s="52" t="s">
        <v>21</v>
      </c>
      <c r="F108" s="52" t="s">
        <v>19</v>
      </c>
      <c r="G108" s="52" t="s">
        <v>20</v>
      </c>
      <c r="H108" s="52" t="s">
        <v>21</v>
      </c>
      <c r="I108" s="52" t="s">
        <v>19</v>
      </c>
      <c r="J108" s="52" t="s">
        <v>20</v>
      </c>
      <c r="K108" s="52" t="s">
        <v>21</v>
      </c>
      <c r="L108" s="52" t="s">
        <v>19</v>
      </c>
      <c r="M108" s="52" t="s">
        <v>20</v>
      </c>
      <c r="N108" s="53" t="s">
        <v>21</v>
      </c>
    </row>
    <row r="109" spans="2:14" ht="13.5" customHeight="1" thickTop="1" x14ac:dyDescent="0.2">
      <c r="B109" s="96" t="s">
        <v>19</v>
      </c>
      <c r="C109" s="164">
        <v>3215789</v>
      </c>
      <c r="D109" s="154">
        <v>1956921</v>
      </c>
      <c r="E109" s="155">
        <v>1258868</v>
      </c>
      <c r="F109" s="164">
        <v>3218536</v>
      </c>
      <c r="G109" s="154">
        <v>1958323</v>
      </c>
      <c r="H109" s="155">
        <v>1260213</v>
      </c>
      <c r="I109" s="165">
        <v>3302687</v>
      </c>
      <c r="J109" s="166">
        <v>1997230</v>
      </c>
      <c r="K109" s="112">
        <v>1305457</v>
      </c>
      <c r="L109" s="165">
        <v>3307315</v>
      </c>
      <c r="M109" s="166">
        <v>1959170</v>
      </c>
      <c r="N109" s="112">
        <v>1348145</v>
      </c>
    </row>
    <row r="110" spans="2:14" ht="13.5" customHeight="1" x14ac:dyDescent="0.2">
      <c r="B110" s="96" t="s">
        <v>22</v>
      </c>
      <c r="C110" s="164">
        <v>273023</v>
      </c>
      <c r="D110" s="154">
        <v>167428</v>
      </c>
      <c r="E110" s="155">
        <v>105595</v>
      </c>
      <c r="F110" s="164">
        <v>282613</v>
      </c>
      <c r="G110" s="154">
        <v>177800</v>
      </c>
      <c r="H110" s="155">
        <v>104813</v>
      </c>
      <c r="I110" s="165">
        <v>310508</v>
      </c>
      <c r="J110" s="166">
        <v>195548</v>
      </c>
      <c r="K110" s="112">
        <v>114960</v>
      </c>
      <c r="L110" s="165">
        <v>323237</v>
      </c>
      <c r="M110" s="166">
        <v>194390</v>
      </c>
      <c r="N110" s="112">
        <v>128847</v>
      </c>
    </row>
    <row r="111" spans="2:14" ht="13.5" customHeight="1" x14ac:dyDescent="0.2">
      <c r="B111" s="96" t="s">
        <v>23</v>
      </c>
      <c r="C111" s="164">
        <v>438697</v>
      </c>
      <c r="D111" s="154">
        <v>252663</v>
      </c>
      <c r="E111" s="155">
        <v>186034</v>
      </c>
      <c r="F111" s="164">
        <v>434564</v>
      </c>
      <c r="G111" s="154">
        <v>259062</v>
      </c>
      <c r="H111" s="155">
        <v>175502</v>
      </c>
      <c r="I111" s="165">
        <v>443841</v>
      </c>
      <c r="J111" s="166">
        <v>268277</v>
      </c>
      <c r="K111" s="112">
        <v>175564</v>
      </c>
      <c r="L111" s="165">
        <v>436705</v>
      </c>
      <c r="M111" s="166">
        <v>257146</v>
      </c>
      <c r="N111" s="112">
        <v>179559</v>
      </c>
    </row>
    <row r="112" spans="2:14" ht="13.5" customHeight="1" x14ac:dyDescent="0.2">
      <c r="B112" s="96" t="s">
        <v>24</v>
      </c>
      <c r="C112" s="164">
        <v>457283</v>
      </c>
      <c r="D112" s="154">
        <v>278611</v>
      </c>
      <c r="E112" s="155">
        <v>178672</v>
      </c>
      <c r="F112" s="164">
        <v>442263</v>
      </c>
      <c r="G112" s="154">
        <v>262861</v>
      </c>
      <c r="H112" s="155">
        <v>179402</v>
      </c>
      <c r="I112" s="165">
        <v>449947</v>
      </c>
      <c r="J112" s="166">
        <v>272971</v>
      </c>
      <c r="K112" s="112">
        <v>176976</v>
      </c>
      <c r="L112" s="165">
        <v>440451</v>
      </c>
      <c r="M112" s="166">
        <v>246893</v>
      </c>
      <c r="N112" s="112">
        <v>193558</v>
      </c>
    </row>
    <row r="113" spans="2:15" ht="13.5" customHeight="1" x14ac:dyDescent="0.2">
      <c r="B113" s="96" t="s">
        <v>25</v>
      </c>
      <c r="C113" s="164">
        <v>405803</v>
      </c>
      <c r="D113" s="154">
        <v>258880</v>
      </c>
      <c r="E113" s="155">
        <v>146923</v>
      </c>
      <c r="F113" s="164">
        <v>399085</v>
      </c>
      <c r="G113" s="154">
        <v>249232</v>
      </c>
      <c r="H113" s="155">
        <v>149853</v>
      </c>
      <c r="I113" s="165">
        <v>369395</v>
      </c>
      <c r="J113" s="166">
        <v>228264</v>
      </c>
      <c r="K113" s="112">
        <v>141131</v>
      </c>
      <c r="L113" s="165">
        <v>402309</v>
      </c>
      <c r="M113" s="166">
        <v>243612</v>
      </c>
      <c r="N113" s="112">
        <v>158697</v>
      </c>
    </row>
    <row r="114" spans="2:15" ht="13.5" customHeight="1" x14ac:dyDescent="0.2">
      <c r="B114" s="96" t="s">
        <v>26</v>
      </c>
      <c r="C114" s="164">
        <v>360815</v>
      </c>
      <c r="D114" s="154">
        <v>222833</v>
      </c>
      <c r="E114" s="155">
        <v>137982</v>
      </c>
      <c r="F114" s="164">
        <v>352648</v>
      </c>
      <c r="G114" s="154">
        <v>215437</v>
      </c>
      <c r="H114" s="155">
        <v>137211</v>
      </c>
      <c r="I114" s="165">
        <v>371346</v>
      </c>
      <c r="J114" s="166">
        <v>219867</v>
      </c>
      <c r="K114" s="112">
        <v>151479</v>
      </c>
      <c r="L114" s="165">
        <v>373406</v>
      </c>
      <c r="M114" s="166">
        <v>224453</v>
      </c>
      <c r="N114" s="112">
        <v>148953</v>
      </c>
    </row>
    <row r="115" spans="2:15" ht="13.5" customHeight="1" x14ac:dyDescent="0.2">
      <c r="B115" s="96" t="s">
        <v>27</v>
      </c>
      <c r="C115" s="164">
        <v>340235</v>
      </c>
      <c r="D115" s="154">
        <v>183797</v>
      </c>
      <c r="E115" s="155">
        <v>156438</v>
      </c>
      <c r="F115" s="164">
        <v>360506</v>
      </c>
      <c r="G115" s="154">
        <v>191662</v>
      </c>
      <c r="H115" s="155">
        <v>168844</v>
      </c>
      <c r="I115" s="165">
        <v>368362</v>
      </c>
      <c r="J115" s="166">
        <v>194162</v>
      </c>
      <c r="K115" s="112">
        <v>174200</v>
      </c>
      <c r="L115" s="165">
        <v>354387</v>
      </c>
      <c r="M115" s="166">
        <v>196215</v>
      </c>
      <c r="N115" s="112">
        <v>158172</v>
      </c>
    </row>
    <row r="116" spans="2:15" ht="13.5" customHeight="1" x14ac:dyDescent="0.2">
      <c r="B116" s="96" t="s">
        <v>28</v>
      </c>
      <c r="C116" s="164">
        <v>284212</v>
      </c>
      <c r="D116" s="154">
        <v>168184</v>
      </c>
      <c r="E116" s="155">
        <v>116028</v>
      </c>
      <c r="F116" s="164">
        <v>284249</v>
      </c>
      <c r="G116" s="154">
        <v>173786</v>
      </c>
      <c r="H116" s="155">
        <v>110463</v>
      </c>
      <c r="I116" s="165">
        <v>299802</v>
      </c>
      <c r="J116" s="166">
        <v>183870</v>
      </c>
      <c r="K116" s="112">
        <v>115932</v>
      </c>
      <c r="L116" s="165">
        <v>305531</v>
      </c>
      <c r="M116" s="166">
        <v>176752</v>
      </c>
      <c r="N116" s="112">
        <v>128779</v>
      </c>
    </row>
    <row r="117" spans="2:15" ht="13.5" customHeight="1" x14ac:dyDescent="0.2">
      <c r="B117" s="96" t="s">
        <v>29</v>
      </c>
      <c r="C117" s="164">
        <v>261776</v>
      </c>
      <c r="D117" s="154">
        <v>155582</v>
      </c>
      <c r="E117" s="155">
        <v>106194</v>
      </c>
      <c r="F117" s="164">
        <v>255115</v>
      </c>
      <c r="G117" s="154">
        <v>153789</v>
      </c>
      <c r="H117" s="155">
        <v>101326</v>
      </c>
      <c r="I117" s="165">
        <v>253659</v>
      </c>
      <c r="J117" s="166">
        <v>147144</v>
      </c>
      <c r="K117" s="112">
        <v>106515</v>
      </c>
      <c r="L117" s="165">
        <v>240422</v>
      </c>
      <c r="M117" s="166">
        <v>140806</v>
      </c>
      <c r="N117" s="112">
        <v>99616</v>
      </c>
    </row>
    <row r="118" spans="2:15" ht="13.5" customHeight="1" x14ac:dyDescent="0.2">
      <c r="B118" s="96" t="s">
        <v>30</v>
      </c>
      <c r="C118" s="164">
        <v>154977</v>
      </c>
      <c r="D118" s="154">
        <v>110449</v>
      </c>
      <c r="E118" s="155">
        <v>44528</v>
      </c>
      <c r="F118" s="164">
        <v>163210</v>
      </c>
      <c r="G118" s="154">
        <v>115912</v>
      </c>
      <c r="H118" s="155">
        <v>47298</v>
      </c>
      <c r="I118" s="165">
        <v>175484</v>
      </c>
      <c r="J118" s="166">
        <v>122306</v>
      </c>
      <c r="K118" s="112">
        <v>53178</v>
      </c>
      <c r="L118" s="165">
        <v>180638</v>
      </c>
      <c r="M118" s="166">
        <v>116740</v>
      </c>
      <c r="N118" s="112">
        <v>63898</v>
      </c>
    </row>
    <row r="119" spans="2:15" ht="13.5" customHeight="1" x14ac:dyDescent="0.2">
      <c r="B119" s="96" t="s">
        <v>31</v>
      </c>
      <c r="C119" s="164">
        <v>100265</v>
      </c>
      <c r="D119" s="154">
        <v>64235</v>
      </c>
      <c r="E119" s="155">
        <v>36030</v>
      </c>
      <c r="F119" s="164">
        <v>99983</v>
      </c>
      <c r="G119" s="154">
        <v>64764</v>
      </c>
      <c r="H119" s="155">
        <v>35219</v>
      </c>
      <c r="I119" s="165">
        <v>175484</v>
      </c>
      <c r="J119" s="166">
        <v>122306</v>
      </c>
      <c r="K119" s="112">
        <v>53178</v>
      </c>
      <c r="L119" s="165">
        <v>109224</v>
      </c>
      <c r="M119" s="166">
        <v>65515</v>
      </c>
      <c r="N119" s="112">
        <v>43709</v>
      </c>
    </row>
    <row r="120" spans="2:15" ht="13.5" customHeight="1" x14ac:dyDescent="0.2">
      <c r="B120" s="96" t="s">
        <v>32</v>
      </c>
      <c r="C120" s="164">
        <v>132378</v>
      </c>
      <c r="D120" s="154">
        <v>91209</v>
      </c>
      <c r="E120" s="155">
        <v>41169</v>
      </c>
      <c r="F120" s="164">
        <v>134508</v>
      </c>
      <c r="G120" s="154">
        <v>90804</v>
      </c>
      <c r="H120" s="155">
        <v>43704</v>
      </c>
      <c r="I120" s="165">
        <v>141884</v>
      </c>
      <c r="J120" s="166">
        <v>89849</v>
      </c>
      <c r="K120" s="112">
        <v>52035</v>
      </c>
      <c r="L120" s="165">
        <v>136398</v>
      </c>
      <c r="M120" s="166">
        <v>95590</v>
      </c>
      <c r="N120" s="112">
        <v>40808</v>
      </c>
    </row>
    <row r="121" spans="2:15" ht="13.5" customHeight="1" x14ac:dyDescent="0.2">
      <c r="B121" s="100" t="s">
        <v>33</v>
      </c>
      <c r="C121" s="158">
        <v>6325</v>
      </c>
      <c r="D121" s="156">
        <v>3050</v>
      </c>
      <c r="E121" s="157">
        <v>3275</v>
      </c>
      <c r="F121" s="158">
        <v>9792</v>
      </c>
      <c r="G121" s="156">
        <v>3214</v>
      </c>
      <c r="H121" s="157">
        <v>6578</v>
      </c>
      <c r="I121" s="167">
        <v>7034</v>
      </c>
      <c r="J121" s="168">
        <v>3834</v>
      </c>
      <c r="K121" s="113">
        <v>3200</v>
      </c>
      <c r="L121" s="167">
        <v>4607</v>
      </c>
      <c r="M121" s="168">
        <v>1058</v>
      </c>
      <c r="N121" s="113">
        <v>3549</v>
      </c>
    </row>
    <row r="122" spans="2:15" ht="13.5" x14ac:dyDescent="0.25">
      <c r="B122" s="89" t="s">
        <v>200</v>
      </c>
    </row>
    <row r="123" spans="2:15" ht="13.5" thickBot="1" x14ac:dyDescent="0.25"/>
    <row r="124" spans="2:15" ht="18" customHeight="1" thickTop="1" x14ac:dyDescent="0.2">
      <c r="B124" s="347" t="s">
        <v>53</v>
      </c>
      <c r="C124" s="340" t="s">
        <v>185</v>
      </c>
      <c r="D124" s="340"/>
      <c r="E124" s="340"/>
      <c r="F124" s="340" t="s">
        <v>186</v>
      </c>
      <c r="G124" s="340"/>
      <c r="H124" s="340"/>
      <c r="I124" s="340" t="s">
        <v>187</v>
      </c>
      <c r="J124" s="340"/>
      <c r="K124" s="340"/>
      <c r="L124" s="340" t="s">
        <v>188</v>
      </c>
      <c r="M124" s="340"/>
      <c r="N124" s="355"/>
    </row>
    <row r="125" spans="2:15" ht="18" customHeight="1" thickBot="1" x14ac:dyDescent="0.25">
      <c r="B125" s="348"/>
      <c r="C125" s="52" t="s">
        <v>19</v>
      </c>
      <c r="D125" s="52" t="s">
        <v>20</v>
      </c>
      <c r="E125" s="52" t="s">
        <v>21</v>
      </c>
      <c r="F125" s="52" t="s">
        <v>19</v>
      </c>
      <c r="G125" s="52" t="s">
        <v>20</v>
      </c>
      <c r="H125" s="52" t="s">
        <v>21</v>
      </c>
      <c r="I125" s="52" t="s">
        <v>19</v>
      </c>
      <c r="J125" s="52" t="s">
        <v>20</v>
      </c>
      <c r="K125" s="52" t="s">
        <v>21</v>
      </c>
      <c r="L125" s="52" t="s">
        <v>19</v>
      </c>
      <c r="M125" s="52" t="s">
        <v>20</v>
      </c>
      <c r="N125" s="53" t="s">
        <v>21</v>
      </c>
    </row>
    <row r="126" spans="2:15" ht="13.5" customHeight="1" thickTop="1" x14ac:dyDescent="0.2">
      <c r="B126" s="96" t="s">
        <v>19</v>
      </c>
      <c r="C126" s="164">
        <v>3316131</v>
      </c>
      <c r="D126" s="154">
        <v>2018707</v>
      </c>
      <c r="E126" s="155">
        <v>1297424</v>
      </c>
      <c r="F126" s="165">
        <v>3351093</v>
      </c>
      <c r="G126" s="166">
        <v>2027674</v>
      </c>
      <c r="H126" s="112">
        <v>1323419</v>
      </c>
      <c r="I126" s="165">
        <v>3357947</v>
      </c>
      <c r="J126" s="166">
        <v>2042340</v>
      </c>
      <c r="K126" s="112">
        <v>1315607</v>
      </c>
      <c r="L126" s="165">
        <v>3281291</v>
      </c>
      <c r="M126" s="166">
        <v>1960830</v>
      </c>
      <c r="N126" s="112">
        <v>1320461</v>
      </c>
      <c r="O126" s="43"/>
    </row>
    <row r="127" spans="2:15" ht="13.5" customHeight="1" x14ac:dyDescent="0.2">
      <c r="B127" s="96" t="s">
        <v>22</v>
      </c>
      <c r="C127" s="164">
        <v>332294</v>
      </c>
      <c r="D127" s="154">
        <v>214787</v>
      </c>
      <c r="E127" s="155">
        <v>117507</v>
      </c>
      <c r="F127" s="165">
        <v>327357</v>
      </c>
      <c r="G127" s="166">
        <v>211527</v>
      </c>
      <c r="H127" s="112">
        <v>115830</v>
      </c>
      <c r="I127" s="165">
        <v>328550</v>
      </c>
      <c r="J127" s="166">
        <v>211845</v>
      </c>
      <c r="K127" s="112">
        <v>116705</v>
      </c>
      <c r="L127" s="165">
        <v>265718</v>
      </c>
      <c r="M127" s="166">
        <v>165357</v>
      </c>
      <c r="N127" s="112">
        <v>100361</v>
      </c>
      <c r="O127" s="43"/>
    </row>
    <row r="128" spans="2:15" ht="13.5" customHeight="1" x14ac:dyDescent="0.2">
      <c r="B128" s="96" t="s">
        <v>23</v>
      </c>
      <c r="C128" s="164">
        <v>453847</v>
      </c>
      <c r="D128" s="154">
        <v>283426</v>
      </c>
      <c r="E128" s="155">
        <v>170421</v>
      </c>
      <c r="F128" s="165">
        <v>457588</v>
      </c>
      <c r="G128" s="166">
        <v>271984</v>
      </c>
      <c r="H128" s="112">
        <v>185604</v>
      </c>
      <c r="I128" s="165">
        <v>461443</v>
      </c>
      <c r="J128" s="166">
        <v>271398</v>
      </c>
      <c r="K128" s="112">
        <v>190045</v>
      </c>
      <c r="L128" s="165">
        <v>450158</v>
      </c>
      <c r="M128" s="166">
        <v>259830</v>
      </c>
      <c r="N128" s="112">
        <v>190328</v>
      </c>
      <c r="O128" s="43"/>
    </row>
    <row r="129" spans="2:15" ht="13.5" customHeight="1" x14ac:dyDescent="0.2">
      <c r="B129" s="96" t="s">
        <v>24</v>
      </c>
      <c r="C129" s="164">
        <v>432672</v>
      </c>
      <c r="D129" s="154">
        <v>262172</v>
      </c>
      <c r="E129" s="155">
        <v>170500</v>
      </c>
      <c r="F129" s="165">
        <v>432349</v>
      </c>
      <c r="G129" s="166">
        <v>250833</v>
      </c>
      <c r="H129" s="112">
        <v>181516</v>
      </c>
      <c r="I129" s="165">
        <v>422315</v>
      </c>
      <c r="J129" s="166">
        <v>256662</v>
      </c>
      <c r="K129" s="112">
        <v>165653</v>
      </c>
      <c r="L129" s="165">
        <v>440723</v>
      </c>
      <c r="M129" s="166">
        <v>250721</v>
      </c>
      <c r="N129" s="112">
        <v>190002</v>
      </c>
      <c r="O129" s="43"/>
    </row>
    <row r="130" spans="2:15" ht="13.5" customHeight="1" x14ac:dyDescent="0.2">
      <c r="B130" s="96" t="s">
        <v>25</v>
      </c>
      <c r="C130" s="164">
        <v>399190</v>
      </c>
      <c r="D130" s="154">
        <v>237169</v>
      </c>
      <c r="E130" s="155">
        <v>162021</v>
      </c>
      <c r="F130" s="165">
        <v>407852</v>
      </c>
      <c r="G130" s="166">
        <v>241400</v>
      </c>
      <c r="H130" s="112">
        <v>166452</v>
      </c>
      <c r="I130" s="165">
        <v>418510</v>
      </c>
      <c r="J130" s="166">
        <v>255414</v>
      </c>
      <c r="K130" s="112">
        <v>163096</v>
      </c>
      <c r="L130" s="165">
        <v>409686</v>
      </c>
      <c r="M130" s="166">
        <v>249675</v>
      </c>
      <c r="N130" s="112">
        <v>160011</v>
      </c>
      <c r="O130" s="43"/>
    </row>
    <row r="131" spans="2:15" ht="13.5" customHeight="1" x14ac:dyDescent="0.2">
      <c r="B131" s="96" t="s">
        <v>26</v>
      </c>
      <c r="C131" s="164">
        <v>378917</v>
      </c>
      <c r="D131" s="154">
        <v>226420</v>
      </c>
      <c r="E131" s="155">
        <v>152497</v>
      </c>
      <c r="F131" s="165">
        <v>375845</v>
      </c>
      <c r="G131" s="166">
        <v>236969</v>
      </c>
      <c r="H131" s="112">
        <v>138876</v>
      </c>
      <c r="I131" s="165">
        <v>395686</v>
      </c>
      <c r="J131" s="166">
        <v>248463</v>
      </c>
      <c r="K131" s="112">
        <v>147223</v>
      </c>
      <c r="L131" s="165">
        <v>394057</v>
      </c>
      <c r="M131" s="166">
        <v>237660</v>
      </c>
      <c r="N131" s="112">
        <v>156397</v>
      </c>
      <c r="O131" s="43"/>
    </row>
    <row r="132" spans="2:15" ht="13.5" customHeight="1" x14ac:dyDescent="0.2">
      <c r="B132" s="96" t="s">
        <v>27</v>
      </c>
      <c r="C132" s="164">
        <v>338819</v>
      </c>
      <c r="D132" s="154">
        <v>193460</v>
      </c>
      <c r="E132" s="155">
        <v>145359</v>
      </c>
      <c r="F132" s="165">
        <v>354605</v>
      </c>
      <c r="G132" s="166">
        <v>203722</v>
      </c>
      <c r="H132" s="112">
        <v>150883</v>
      </c>
      <c r="I132" s="165">
        <v>339018</v>
      </c>
      <c r="J132" s="166">
        <v>184162</v>
      </c>
      <c r="K132" s="112">
        <v>154856</v>
      </c>
      <c r="L132" s="165">
        <v>344909</v>
      </c>
      <c r="M132" s="166">
        <v>194146</v>
      </c>
      <c r="N132" s="112">
        <v>150763</v>
      </c>
      <c r="O132" s="43"/>
    </row>
    <row r="133" spans="2:15" ht="13.5" customHeight="1" x14ac:dyDescent="0.2">
      <c r="B133" s="96" t="s">
        <v>28</v>
      </c>
      <c r="C133" s="164">
        <v>305252</v>
      </c>
      <c r="D133" s="154">
        <v>181640</v>
      </c>
      <c r="E133" s="155">
        <v>123612</v>
      </c>
      <c r="F133" s="165">
        <v>286510</v>
      </c>
      <c r="G133" s="166">
        <v>175608</v>
      </c>
      <c r="H133" s="112">
        <v>110902</v>
      </c>
      <c r="I133" s="165">
        <v>287166</v>
      </c>
      <c r="J133" s="166">
        <v>176443</v>
      </c>
      <c r="K133" s="112">
        <v>110723</v>
      </c>
      <c r="L133" s="165">
        <v>281345</v>
      </c>
      <c r="M133" s="166">
        <v>179413</v>
      </c>
      <c r="N133" s="112">
        <v>101932</v>
      </c>
      <c r="O133" s="43"/>
    </row>
    <row r="134" spans="2:15" ht="13.5" customHeight="1" x14ac:dyDescent="0.2">
      <c r="B134" s="96" t="s">
        <v>29</v>
      </c>
      <c r="C134" s="164">
        <v>246056</v>
      </c>
      <c r="D134" s="154">
        <v>143175</v>
      </c>
      <c r="E134" s="155">
        <v>102881</v>
      </c>
      <c r="F134" s="165">
        <v>255079</v>
      </c>
      <c r="G134" s="166">
        <v>148394</v>
      </c>
      <c r="H134" s="112">
        <v>106685</v>
      </c>
      <c r="I134" s="165">
        <v>253881</v>
      </c>
      <c r="J134" s="166">
        <v>142844</v>
      </c>
      <c r="K134" s="112">
        <v>111037</v>
      </c>
      <c r="L134" s="165">
        <v>256603</v>
      </c>
      <c r="M134" s="166">
        <v>149454</v>
      </c>
      <c r="N134" s="112">
        <v>107149</v>
      </c>
      <c r="O134" s="43"/>
    </row>
    <row r="135" spans="2:15" ht="13.5" customHeight="1" x14ac:dyDescent="0.2">
      <c r="B135" s="96" t="s">
        <v>30</v>
      </c>
      <c r="C135" s="164">
        <v>178610</v>
      </c>
      <c r="D135" s="154">
        <v>113132</v>
      </c>
      <c r="E135" s="155">
        <v>65478</v>
      </c>
      <c r="F135" s="165">
        <v>172950</v>
      </c>
      <c r="G135" s="166">
        <v>103928</v>
      </c>
      <c r="H135" s="112">
        <v>69022</v>
      </c>
      <c r="I135" s="165">
        <v>178934</v>
      </c>
      <c r="J135" s="166">
        <v>111568</v>
      </c>
      <c r="K135" s="112">
        <v>67366</v>
      </c>
      <c r="L135" s="165">
        <v>171708</v>
      </c>
      <c r="M135" s="166">
        <v>97467</v>
      </c>
      <c r="N135" s="112">
        <v>74241</v>
      </c>
      <c r="O135" s="43"/>
    </row>
    <row r="136" spans="2:15" ht="13.5" customHeight="1" x14ac:dyDescent="0.2">
      <c r="B136" s="96" t="s">
        <v>31</v>
      </c>
      <c r="C136" s="164">
        <v>123271</v>
      </c>
      <c r="D136" s="154">
        <v>75608</v>
      </c>
      <c r="E136" s="155">
        <v>47663</v>
      </c>
      <c r="F136" s="165">
        <v>139915</v>
      </c>
      <c r="G136" s="166">
        <v>86318</v>
      </c>
      <c r="H136" s="112">
        <v>53597</v>
      </c>
      <c r="I136" s="165">
        <v>125493</v>
      </c>
      <c r="J136" s="166">
        <v>77793</v>
      </c>
      <c r="K136" s="112">
        <v>47700</v>
      </c>
      <c r="L136" s="165">
        <v>122907</v>
      </c>
      <c r="M136" s="166">
        <v>73684</v>
      </c>
      <c r="N136" s="112">
        <v>49223</v>
      </c>
      <c r="O136" s="43"/>
    </row>
    <row r="137" spans="2:15" ht="13.5" customHeight="1" x14ac:dyDescent="0.2">
      <c r="B137" s="96" t="s">
        <v>32</v>
      </c>
      <c r="C137" s="164">
        <v>121960</v>
      </c>
      <c r="D137" s="154">
        <v>84381</v>
      </c>
      <c r="E137" s="155">
        <v>37579</v>
      </c>
      <c r="F137" s="165">
        <v>136840</v>
      </c>
      <c r="G137" s="166">
        <v>94025</v>
      </c>
      <c r="H137" s="112">
        <v>42815</v>
      </c>
      <c r="I137" s="165">
        <v>139991</v>
      </c>
      <c r="J137" s="166">
        <v>102302</v>
      </c>
      <c r="K137" s="112">
        <v>37689</v>
      </c>
      <c r="L137" s="165">
        <v>139845</v>
      </c>
      <c r="M137" s="166">
        <v>100822</v>
      </c>
      <c r="N137" s="112">
        <v>39023</v>
      </c>
      <c r="O137" s="43"/>
    </row>
    <row r="138" spans="2:15" ht="13.5" customHeight="1" x14ac:dyDescent="0.2">
      <c r="B138" s="100" t="s">
        <v>33</v>
      </c>
      <c r="C138" s="158">
        <v>5243</v>
      </c>
      <c r="D138" s="156">
        <v>3337</v>
      </c>
      <c r="E138" s="157">
        <v>1906</v>
      </c>
      <c r="F138" s="167">
        <v>4203</v>
      </c>
      <c r="G138" s="168">
        <v>2966</v>
      </c>
      <c r="H138" s="113">
        <v>1237</v>
      </c>
      <c r="I138" s="167">
        <v>6960</v>
      </c>
      <c r="J138" s="168">
        <v>3446</v>
      </c>
      <c r="K138" s="113">
        <v>3514</v>
      </c>
      <c r="L138" s="167">
        <v>3632</v>
      </c>
      <c r="M138" s="168">
        <v>2601</v>
      </c>
      <c r="N138" s="113">
        <v>1031</v>
      </c>
      <c r="O138" s="43"/>
    </row>
    <row r="139" spans="2:15" ht="13.5" x14ac:dyDescent="0.25">
      <c r="B139" s="89" t="s">
        <v>200</v>
      </c>
      <c r="N139" s="23"/>
    </row>
    <row r="140" spans="2:15" ht="13.5" thickBot="1" x14ac:dyDescent="0.25"/>
    <row r="141" spans="2:15" ht="18" customHeight="1" thickTop="1" x14ac:dyDescent="0.2">
      <c r="B141" s="347" t="s">
        <v>53</v>
      </c>
      <c r="C141" s="340" t="s">
        <v>190</v>
      </c>
      <c r="D141" s="340"/>
      <c r="E141" s="340"/>
      <c r="F141" s="340" t="s">
        <v>191</v>
      </c>
      <c r="G141" s="340"/>
      <c r="H141" s="340"/>
      <c r="I141" s="340" t="s">
        <v>192</v>
      </c>
      <c r="J141" s="340"/>
      <c r="K141" s="340"/>
      <c r="L141" s="340" t="s">
        <v>193</v>
      </c>
      <c r="M141" s="340"/>
      <c r="N141" s="355"/>
    </row>
    <row r="142" spans="2:15" ht="18" customHeight="1" thickBot="1" x14ac:dyDescent="0.25">
      <c r="B142" s="348"/>
      <c r="C142" s="52" t="s">
        <v>19</v>
      </c>
      <c r="D142" s="52" t="s">
        <v>20</v>
      </c>
      <c r="E142" s="52" t="s">
        <v>21</v>
      </c>
      <c r="F142" s="52" t="s">
        <v>19</v>
      </c>
      <c r="G142" s="52" t="s">
        <v>20</v>
      </c>
      <c r="H142" s="52" t="s">
        <v>21</v>
      </c>
      <c r="I142" s="52" t="s">
        <v>19</v>
      </c>
      <c r="J142" s="52" t="s">
        <v>20</v>
      </c>
      <c r="K142" s="52" t="s">
        <v>21</v>
      </c>
      <c r="L142" s="52" t="s">
        <v>19</v>
      </c>
      <c r="M142" s="52" t="s">
        <v>20</v>
      </c>
      <c r="N142" s="53" t="s">
        <v>21</v>
      </c>
    </row>
    <row r="143" spans="2:15" ht="13.5" customHeight="1" thickTop="1" x14ac:dyDescent="0.2">
      <c r="B143" s="96" t="s">
        <v>19</v>
      </c>
      <c r="C143" s="164">
        <v>3328450</v>
      </c>
      <c r="D143" s="154">
        <v>2013940</v>
      </c>
      <c r="E143" s="155">
        <v>1314510</v>
      </c>
      <c r="F143" s="164">
        <v>3387244</v>
      </c>
      <c r="G143" s="154">
        <v>2005528</v>
      </c>
      <c r="H143" s="155">
        <v>1381716</v>
      </c>
      <c r="I143" s="164">
        <v>3354506</v>
      </c>
      <c r="J143" s="154">
        <v>1995631</v>
      </c>
      <c r="K143" s="155">
        <v>1358875</v>
      </c>
      <c r="L143" s="164">
        <v>3369238</v>
      </c>
      <c r="M143" s="154">
        <v>2029672</v>
      </c>
      <c r="N143" s="155">
        <v>1339566</v>
      </c>
    </row>
    <row r="144" spans="2:15" ht="13.5" customHeight="1" x14ac:dyDescent="0.2">
      <c r="B144" s="96" t="s">
        <v>22</v>
      </c>
      <c r="C144" s="164">
        <v>276084</v>
      </c>
      <c r="D144" s="154">
        <v>180838</v>
      </c>
      <c r="E144" s="155">
        <v>95246</v>
      </c>
      <c r="F144" s="164">
        <v>311975</v>
      </c>
      <c r="G144" s="154">
        <v>195802</v>
      </c>
      <c r="H144" s="155">
        <v>116173</v>
      </c>
      <c r="I144" s="164">
        <v>301995</v>
      </c>
      <c r="J144" s="154">
        <v>196182</v>
      </c>
      <c r="K144" s="155">
        <v>105813</v>
      </c>
      <c r="L144" s="164">
        <v>283824</v>
      </c>
      <c r="M144" s="154">
        <v>177995</v>
      </c>
      <c r="N144" s="155">
        <v>105829</v>
      </c>
    </row>
    <row r="145" spans="2:14" ht="13.5" customHeight="1" x14ac:dyDescent="0.2">
      <c r="B145" s="96" t="s">
        <v>23</v>
      </c>
      <c r="C145" s="164">
        <v>440071</v>
      </c>
      <c r="D145" s="154">
        <v>254679</v>
      </c>
      <c r="E145" s="155">
        <v>185392</v>
      </c>
      <c r="F145" s="164">
        <v>398528</v>
      </c>
      <c r="G145" s="154">
        <v>226542</v>
      </c>
      <c r="H145" s="155">
        <v>171986</v>
      </c>
      <c r="I145" s="164">
        <v>375447</v>
      </c>
      <c r="J145" s="154">
        <v>220293</v>
      </c>
      <c r="K145" s="155">
        <v>155154</v>
      </c>
      <c r="L145" s="164">
        <v>415644</v>
      </c>
      <c r="M145" s="154">
        <v>249567</v>
      </c>
      <c r="N145" s="155">
        <v>166077</v>
      </c>
    </row>
    <row r="146" spans="2:14" ht="13.5" customHeight="1" x14ac:dyDescent="0.2">
      <c r="B146" s="96" t="s">
        <v>24</v>
      </c>
      <c r="C146" s="164">
        <v>424097</v>
      </c>
      <c r="D146" s="154">
        <v>249877</v>
      </c>
      <c r="E146" s="155">
        <v>174220</v>
      </c>
      <c r="F146" s="164">
        <v>421699</v>
      </c>
      <c r="G146" s="154">
        <v>242291</v>
      </c>
      <c r="H146" s="155">
        <v>179408</v>
      </c>
      <c r="I146" s="164">
        <v>425313</v>
      </c>
      <c r="J146" s="154">
        <v>250393</v>
      </c>
      <c r="K146" s="155">
        <v>174920</v>
      </c>
      <c r="L146" s="164">
        <v>439382</v>
      </c>
      <c r="M146" s="154">
        <v>261657</v>
      </c>
      <c r="N146" s="155">
        <v>177725</v>
      </c>
    </row>
    <row r="147" spans="2:14" ht="13.5" customHeight="1" x14ac:dyDescent="0.2">
      <c r="B147" s="96" t="s">
        <v>25</v>
      </c>
      <c r="C147" s="164">
        <v>397630</v>
      </c>
      <c r="D147" s="154">
        <v>244675</v>
      </c>
      <c r="E147" s="155">
        <v>152955</v>
      </c>
      <c r="F147" s="164">
        <v>406941</v>
      </c>
      <c r="G147" s="154">
        <v>241437</v>
      </c>
      <c r="H147" s="155">
        <v>165504</v>
      </c>
      <c r="I147" s="164">
        <v>408437</v>
      </c>
      <c r="J147" s="154">
        <v>239409</v>
      </c>
      <c r="K147" s="155">
        <v>169028</v>
      </c>
      <c r="L147" s="164">
        <v>408452</v>
      </c>
      <c r="M147" s="154">
        <v>242749</v>
      </c>
      <c r="N147" s="155">
        <v>165703</v>
      </c>
    </row>
    <row r="148" spans="2:14" ht="13.5" customHeight="1" x14ac:dyDescent="0.2">
      <c r="B148" s="96" t="s">
        <v>26</v>
      </c>
      <c r="C148" s="164">
        <v>399900</v>
      </c>
      <c r="D148" s="154">
        <v>239478</v>
      </c>
      <c r="E148" s="155">
        <v>160422</v>
      </c>
      <c r="F148" s="164">
        <v>426768</v>
      </c>
      <c r="G148" s="154">
        <v>247303</v>
      </c>
      <c r="H148" s="155">
        <v>179465</v>
      </c>
      <c r="I148" s="164">
        <v>412117</v>
      </c>
      <c r="J148" s="154">
        <v>235148</v>
      </c>
      <c r="K148" s="155">
        <v>176969</v>
      </c>
      <c r="L148" s="164">
        <v>402793</v>
      </c>
      <c r="M148" s="154">
        <v>228375</v>
      </c>
      <c r="N148" s="155">
        <v>174418</v>
      </c>
    </row>
    <row r="149" spans="2:14" ht="13.5" customHeight="1" x14ac:dyDescent="0.2">
      <c r="B149" s="96" t="s">
        <v>27</v>
      </c>
      <c r="C149" s="164">
        <v>377421</v>
      </c>
      <c r="D149" s="154">
        <v>220074</v>
      </c>
      <c r="E149" s="155">
        <v>157347</v>
      </c>
      <c r="F149" s="164">
        <v>374632</v>
      </c>
      <c r="G149" s="154">
        <v>215543</v>
      </c>
      <c r="H149" s="155">
        <v>159089</v>
      </c>
      <c r="I149" s="164">
        <v>406765</v>
      </c>
      <c r="J149" s="154">
        <v>237570</v>
      </c>
      <c r="K149" s="155">
        <v>169195</v>
      </c>
      <c r="L149" s="164">
        <v>413104</v>
      </c>
      <c r="M149" s="154">
        <v>237230</v>
      </c>
      <c r="N149" s="155">
        <v>175874</v>
      </c>
    </row>
    <row r="150" spans="2:14" ht="13.5" customHeight="1" x14ac:dyDescent="0.2">
      <c r="B150" s="96" t="s">
        <v>28</v>
      </c>
      <c r="C150" s="164">
        <v>291280</v>
      </c>
      <c r="D150" s="154">
        <v>171415</v>
      </c>
      <c r="E150" s="155">
        <v>119865</v>
      </c>
      <c r="F150" s="164">
        <v>308525</v>
      </c>
      <c r="G150" s="154">
        <v>180852</v>
      </c>
      <c r="H150" s="155">
        <v>127673</v>
      </c>
      <c r="I150" s="164">
        <v>294418</v>
      </c>
      <c r="J150" s="154">
        <v>174144</v>
      </c>
      <c r="K150" s="155">
        <v>120274</v>
      </c>
      <c r="L150" s="164">
        <v>304617</v>
      </c>
      <c r="M150" s="154">
        <v>189866</v>
      </c>
      <c r="N150" s="155">
        <v>114751</v>
      </c>
    </row>
    <row r="151" spans="2:14" ht="12.75" customHeight="1" x14ac:dyDescent="0.2">
      <c r="B151" s="96" t="s">
        <v>29</v>
      </c>
      <c r="C151" s="164">
        <v>264448</v>
      </c>
      <c r="D151" s="154">
        <v>154635</v>
      </c>
      <c r="E151" s="155">
        <v>109813</v>
      </c>
      <c r="F151" s="164">
        <v>281257</v>
      </c>
      <c r="G151" s="154">
        <v>159752</v>
      </c>
      <c r="H151" s="155">
        <v>121505</v>
      </c>
      <c r="I151" s="164">
        <v>261652</v>
      </c>
      <c r="J151" s="154">
        <v>147618</v>
      </c>
      <c r="K151" s="155">
        <v>114034</v>
      </c>
      <c r="L151" s="164">
        <v>243009</v>
      </c>
      <c r="M151" s="154">
        <v>147603</v>
      </c>
      <c r="N151" s="155">
        <v>95406</v>
      </c>
    </row>
    <row r="152" spans="2:14" ht="13.5" customHeight="1" x14ac:dyDescent="0.2">
      <c r="B152" s="96" t="s">
        <v>30</v>
      </c>
      <c r="C152" s="164">
        <v>174501</v>
      </c>
      <c r="D152" s="154">
        <v>105853</v>
      </c>
      <c r="E152" s="155">
        <v>68648</v>
      </c>
      <c r="F152" s="164">
        <v>183723</v>
      </c>
      <c r="G152" s="154">
        <v>114981</v>
      </c>
      <c r="H152" s="155">
        <v>68742</v>
      </c>
      <c r="I152" s="164">
        <v>189608</v>
      </c>
      <c r="J152" s="154">
        <v>116581</v>
      </c>
      <c r="K152" s="155">
        <v>73027</v>
      </c>
      <c r="L152" s="164">
        <v>200220</v>
      </c>
      <c r="M152" s="154">
        <v>124982</v>
      </c>
      <c r="N152" s="155">
        <v>75238</v>
      </c>
    </row>
    <row r="153" spans="2:14" ht="13.5" customHeight="1" x14ac:dyDescent="0.2">
      <c r="B153" s="96" t="s">
        <v>31</v>
      </c>
      <c r="C153" s="164">
        <v>131787</v>
      </c>
      <c r="D153" s="154">
        <v>83591</v>
      </c>
      <c r="E153" s="155">
        <v>48196</v>
      </c>
      <c r="F153" s="164">
        <v>123040</v>
      </c>
      <c r="G153" s="154">
        <v>69427</v>
      </c>
      <c r="H153" s="155">
        <v>53613</v>
      </c>
      <c r="I153" s="164">
        <v>121657</v>
      </c>
      <c r="J153" s="154">
        <v>75638</v>
      </c>
      <c r="K153" s="155">
        <v>46019</v>
      </c>
      <c r="L153" s="164">
        <v>117164</v>
      </c>
      <c r="M153" s="154">
        <v>74364</v>
      </c>
      <c r="N153" s="155">
        <v>42800</v>
      </c>
    </row>
    <row r="154" spans="2:14" ht="13.5" customHeight="1" x14ac:dyDescent="0.2">
      <c r="B154" s="96" t="s">
        <v>32</v>
      </c>
      <c r="C154" s="164">
        <v>148869</v>
      </c>
      <c r="D154" s="154">
        <v>107707</v>
      </c>
      <c r="E154" s="155">
        <v>41162</v>
      </c>
      <c r="F154" s="164">
        <v>148323</v>
      </c>
      <c r="G154" s="154">
        <v>110570</v>
      </c>
      <c r="H154" s="155">
        <v>37753</v>
      </c>
      <c r="I154" s="164">
        <v>155953</v>
      </c>
      <c r="J154" s="154">
        <v>102309</v>
      </c>
      <c r="K154" s="155">
        <v>53644</v>
      </c>
      <c r="L154" s="164">
        <v>140242</v>
      </c>
      <c r="M154" s="154">
        <v>95284</v>
      </c>
      <c r="N154" s="155">
        <v>44958</v>
      </c>
    </row>
    <row r="155" spans="2:14" ht="13.5" customHeight="1" x14ac:dyDescent="0.2">
      <c r="B155" s="100" t="s">
        <v>33</v>
      </c>
      <c r="C155" s="158">
        <v>2362</v>
      </c>
      <c r="D155" s="156">
        <v>1118</v>
      </c>
      <c r="E155" s="157">
        <v>1244</v>
      </c>
      <c r="F155" s="158">
        <v>1833</v>
      </c>
      <c r="G155" s="156">
        <v>1028</v>
      </c>
      <c r="H155" s="157">
        <v>805</v>
      </c>
      <c r="I155" s="158">
        <v>1144</v>
      </c>
      <c r="J155" s="156">
        <v>346</v>
      </c>
      <c r="K155" s="157">
        <v>798</v>
      </c>
      <c r="L155" s="158">
        <v>787</v>
      </c>
      <c r="M155" s="156"/>
      <c r="N155" s="157">
        <v>787</v>
      </c>
    </row>
    <row r="156" spans="2:14" ht="13.5" x14ac:dyDescent="0.25">
      <c r="B156" s="89" t="s">
        <v>200</v>
      </c>
      <c r="D156" s="23"/>
    </row>
    <row r="157" spans="2:14" ht="13.5" thickBot="1" x14ac:dyDescent="0.25"/>
    <row r="158" spans="2:14" ht="17.25" thickTop="1" x14ac:dyDescent="0.2">
      <c r="B158" s="347" t="s">
        <v>53</v>
      </c>
      <c r="C158" s="340" t="s">
        <v>196</v>
      </c>
      <c r="D158" s="340"/>
      <c r="E158" s="340"/>
      <c r="F158" s="340" t="s">
        <v>197</v>
      </c>
      <c r="G158" s="340"/>
      <c r="H158" s="340"/>
      <c r="I158" s="340" t="s">
        <v>198</v>
      </c>
      <c r="J158" s="340"/>
      <c r="K158" s="340"/>
      <c r="L158" s="340" t="s">
        <v>199</v>
      </c>
      <c r="M158" s="340"/>
      <c r="N158" s="355"/>
    </row>
    <row r="159" spans="2:14" ht="17.25" thickBot="1" x14ac:dyDescent="0.25">
      <c r="B159" s="348"/>
      <c r="C159" s="52" t="s">
        <v>19</v>
      </c>
      <c r="D159" s="52" t="s">
        <v>20</v>
      </c>
      <c r="E159" s="52" t="s">
        <v>21</v>
      </c>
      <c r="F159" s="52" t="s">
        <v>19</v>
      </c>
      <c r="G159" s="52" t="s">
        <v>20</v>
      </c>
      <c r="H159" s="52" t="s">
        <v>21</v>
      </c>
      <c r="I159" s="52" t="s">
        <v>19</v>
      </c>
      <c r="J159" s="52" t="s">
        <v>20</v>
      </c>
      <c r="K159" s="52" t="s">
        <v>21</v>
      </c>
      <c r="L159" s="52" t="s">
        <v>19</v>
      </c>
      <c r="M159" s="52" t="s">
        <v>20</v>
      </c>
      <c r="N159" s="53" t="s">
        <v>21</v>
      </c>
    </row>
    <row r="160" spans="2:14" ht="13.5" thickTop="1" x14ac:dyDescent="0.2">
      <c r="B160" s="96" t="s">
        <v>19</v>
      </c>
      <c r="C160" s="164">
        <v>3311516</v>
      </c>
      <c r="D160" s="154">
        <v>2002510</v>
      </c>
      <c r="E160" s="155">
        <v>1309006</v>
      </c>
      <c r="F160" s="164">
        <v>3305736</v>
      </c>
      <c r="G160" s="154">
        <v>1993752</v>
      </c>
      <c r="H160" s="155">
        <v>1311984</v>
      </c>
      <c r="I160" s="77"/>
      <c r="J160" s="77"/>
      <c r="K160" s="76"/>
      <c r="L160" s="154"/>
      <c r="M160" s="159"/>
      <c r="N160" s="160"/>
    </row>
    <row r="161" spans="2:14" x14ac:dyDescent="0.2">
      <c r="B161" s="96" t="s">
        <v>22</v>
      </c>
      <c r="C161" s="164">
        <v>255662</v>
      </c>
      <c r="D161" s="154">
        <v>166846</v>
      </c>
      <c r="E161" s="155">
        <v>88816</v>
      </c>
      <c r="F161" s="164">
        <v>246005</v>
      </c>
      <c r="G161" s="154">
        <v>154321</v>
      </c>
      <c r="H161" s="155">
        <v>91684</v>
      </c>
      <c r="I161" s="77"/>
      <c r="J161" s="77"/>
      <c r="K161" s="76"/>
      <c r="L161" s="154"/>
      <c r="M161" s="159"/>
      <c r="N161" s="160"/>
    </row>
    <row r="162" spans="2:14" x14ac:dyDescent="0.2">
      <c r="B162" s="96" t="s">
        <v>23</v>
      </c>
      <c r="C162" s="164">
        <v>405394</v>
      </c>
      <c r="D162" s="154">
        <v>241765</v>
      </c>
      <c r="E162" s="155">
        <v>163629</v>
      </c>
      <c r="F162" s="164">
        <v>413217</v>
      </c>
      <c r="G162" s="154">
        <v>237987</v>
      </c>
      <c r="H162" s="155">
        <v>175230</v>
      </c>
      <c r="I162" s="77"/>
      <c r="J162" s="77"/>
      <c r="K162" s="76"/>
      <c r="L162" s="154"/>
      <c r="M162" s="159"/>
      <c r="N162" s="160"/>
    </row>
    <row r="163" spans="2:14" x14ac:dyDescent="0.2">
      <c r="B163" s="96" t="s">
        <v>24</v>
      </c>
      <c r="C163" s="164">
        <v>420745</v>
      </c>
      <c r="D163" s="154">
        <v>253214</v>
      </c>
      <c r="E163" s="155">
        <v>167531</v>
      </c>
      <c r="F163" s="164">
        <v>417943</v>
      </c>
      <c r="G163" s="154">
        <v>248734</v>
      </c>
      <c r="H163" s="155">
        <v>169209</v>
      </c>
      <c r="I163" s="77"/>
      <c r="J163" s="77"/>
      <c r="K163" s="76"/>
      <c r="L163" s="154"/>
      <c r="M163" s="159"/>
      <c r="N163" s="160"/>
    </row>
    <row r="164" spans="2:14" x14ac:dyDescent="0.2">
      <c r="B164" s="96" t="s">
        <v>25</v>
      </c>
      <c r="C164" s="164">
        <v>415182</v>
      </c>
      <c r="D164" s="154">
        <v>245266</v>
      </c>
      <c r="E164" s="155">
        <v>169916</v>
      </c>
      <c r="F164" s="164">
        <v>421582</v>
      </c>
      <c r="G164" s="154">
        <v>243974</v>
      </c>
      <c r="H164" s="155">
        <v>177608</v>
      </c>
      <c r="I164" s="77"/>
      <c r="J164" s="77"/>
      <c r="K164" s="76"/>
      <c r="L164" s="154"/>
      <c r="M164" s="159"/>
      <c r="N164" s="160"/>
    </row>
    <row r="165" spans="2:14" x14ac:dyDescent="0.2">
      <c r="B165" s="96" t="s">
        <v>26</v>
      </c>
      <c r="C165" s="164">
        <v>385188</v>
      </c>
      <c r="D165" s="154">
        <v>229887</v>
      </c>
      <c r="E165" s="155">
        <v>155301</v>
      </c>
      <c r="F165" s="164">
        <v>393889</v>
      </c>
      <c r="G165" s="154">
        <v>239535</v>
      </c>
      <c r="H165" s="155">
        <v>154354</v>
      </c>
      <c r="I165" s="77"/>
      <c r="J165" s="77"/>
      <c r="K165" s="76"/>
      <c r="L165" s="154"/>
      <c r="M165" s="159"/>
      <c r="N165" s="160"/>
    </row>
    <row r="166" spans="2:14" x14ac:dyDescent="0.2">
      <c r="B166" s="96" t="s">
        <v>27</v>
      </c>
      <c r="C166" s="164">
        <v>405300</v>
      </c>
      <c r="D166" s="154">
        <v>231508</v>
      </c>
      <c r="E166" s="155">
        <v>173792</v>
      </c>
      <c r="F166" s="164">
        <v>399145</v>
      </c>
      <c r="G166" s="154">
        <v>232451</v>
      </c>
      <c r="H166" s="155">
        <v>166694</v>
      </c>
      <c r="I166" s="77"/>
      <c r="J166" s="77"/>
      <c r="K166" s="76"/>
      <c r="L166" s="164"/>
      <c r="M166" s="159"/>
      <c r="N166" s="160"/>
    </row>
    <row r="167" spans="2:14" x14ac:dyDescent="0.2">
      <c r="B167" s="96" t="s">
        <v>28</v>
      </c>
      <c r="C167" s="164">
        <v>322488</v>
      </c>
      <c r="D167" s="154">
        <v>193849</v>
      </c>
      <c r="E167" s="155">
        <v>128639</v>
      </c>
      <c r="F167" s="164">
        <v>316301</v>
      </c>
      <c r="G167" s="154">
        <v>192352</v>
      </c>
      <c r="H167" s="155">
        <v>123949</v>
      </c>
      <c r="I167" s="77"/>
      <c r="J167" s="77"/>
      <c r="K167" s="76"/>
      <c r="L167" s="154"/>
      <c r="M167" s="159"/>
      <c r="N167" s="160"/>
    </row>
    <row r="168" spans="2:14" x14ac:dyDescent="0.2">
      <c r="B168" s="96" t="s">
        <v>29</v>
      </c>
      <c r="C168" s="164">
        <v>257832</v>
      </c>
      <c r="D168" s="154">
        <v>155499</v>
      </c>
      <c r="E168" s="155">
        <v>102333</v>
      </c>
      <c r="F168" s="164">
        <v>249100</v>
      </c>
      <c r="G168" s="154">
        <v>148355</v>
      </c>
      <c r="H168" s="155">
        <v>100745</v>
      </c>
      <c r="I168" s="77"/>
      <c r="J168" s="77"/>
      <c r="K168" s="76"/>
      <c r="L168" s="154"/>
      <c r="M168" s="159"/>
      <c r="N168" s="160"/>
    </row>
    <row r="169" spans="2:14" x14ac:dyDescent="0.2">
      <c r="B169" s="96" t="s">
        <v>30</v>
      </c>
      <c r="C169" s="164">
        <v>194329</v>
      </c>
      <c r="D169" s="154">
        <v>126530</v>
      </c>
      <c r="E169" s="155">
        <v>67799</v>
      </c>
      <c r="F169" s="164">
        <v>193850</v>
      </c>
      <c r="G169" s="154">
        <v>131021</v>
      </c>
      <c r="H169" s="155">
        <v>62829</v>
      </c>
      <c r="I169" s="77"/>
      <c r="J169" s="77"/>
      <c r="K169" s="76"/>
      <c r="L169" s="154"/>
      <c r="M169" s="159"/>
      <c r="N169" s="160"/>
    </row>
    <row r="170" spans="2:14" x14ac:dyDescent="0.2">
      <c r="B170" s="96" t="s">
        <v>31</v>
      </c>
      <c r="C170" s="164">
        <v>106998</v>
      </c>
      <c r="D170" s="154">
        <v>64438</v>
      </c>
      <c r="E170" s="155">
        <v>42560</v>
      </c>
      <c r="F170" s="164">
        <v>108714</v>
      </c>
      <c r="G170" s="154">
        <v>66195</v>
      </c>
      <c r="H170" s="155">
        <v>42519</v>
      </c>
      <c r="I170" s="77"/>
      <c r="J170" s="77"/>
      <c r="K170" s="76"/>
      <c r="L170" s="154"/>
      <c r="M170" s="159"/>
      <c r="N170" s="160"/>
    </row>
    <row r="171" spans="2:14" x14ac:dyDescent="0.2">
      <c r="B171" s="96" t="s">
        <v>32</v>
      </c>
      <c r="C171" s="164">
        <v>141093</v>
      </c>
      <c r="D171" s="154">
        <v>93213</v>
      </c>
      <c r="E171" s="155">
        <v>47880</v>
      </c>
      <c r="F171" s="164">
        <v>145683</v>
      </c>
      <c r="G171" s="154">
        <v>98520</v>
      </c>
      <c r="H171" s="155">
        <v>47163</v>
      </c>
      <c r="I171" s="77"/>
      <c r="J171" s="77"/>
      <c r="K171" s="76"/>
      <c r="L171" s="154"/>
      <c r="M171" s="159"/>
      <c r="N171" s="160"/>
    </row>
    <row r="172" spans="2:14" x14ac:dyDescent="0.2">
      <c r="B172" s="100" t="s">
        <v>33</v>
      </c>
      <c r="C172" s="158">
        <v>1305</v>
      </c>
      <c r="D172" s="156">
        <v>495</v>
      </c>
      <c r="E172" s="157">
        <v>810</v>
      </c>
      <c r="F172" s="158">
        <v>307</v>
      </c>
      <c r="G172" s="156">
        <v>307</v>
      </c>
      <c r="H172" s="162"/>
      <c r="I172" s="156"/>
      <c r="J172" s="161"/>
      <c r="K172" s="162"/>
      <c r="L172" s="156"/>
      <c r="M172" s="161"/>
      <c r="N172" s="162"/>
    </row>
    <row r="173" spans="2:14" ht="13.5" x14ac:dyDescent="0.25">
      <c r="B173" s="89" t="s">
        <v>200</v>
      </c>
    </row>
  </sheetData>
  <mergeCells count="52">
    <mergeCell ref="B158:B159"/>
    <mergeCell ref="C158:E158"/>
    <mergeCell ref="F158:H158"/>
    <mergeCell ref="I158:K158"/>
    <mergeCell ref="L158:N158"/>
    <mergeCell ref="B141:B142"/>
    <mergeCell ref="C141:E141"/>
    <mergeCell ref="F141:H141"/>
    <mergeCell ref="I141:K141"/>
    <mergeCell ref="L141:N141"/>
    <mergeCell ref="B90:B91"/>
    <mergeCell ref="C90:E90"/>
    <mergeCell ref="F90:H90"/>
    <mergeCell ref="I90:K90"/>
    <mergeCell ref="L90:N90"/>
    <mergeCell ref="L56:N56"/>
    <mergeCell ref="B73:B74"/>
    <mergeCell ref="I5:K5"/>
    <mergeCell ref="L5:N5"/>
    <mergeCell ref="B56:B57"/>
    <mergeCell ref="C56:E56"/>
    <mergeCell ref="F56:H56"/>
    <mergeCell ref="I73:K73"/>
    <mergeCell ref="L73:N73"/>
    <mergeCell ref="B39:B40"/>
    <mergeCell ref="C73:E73"/>
    <mergeCell ref="F73:H73"/>
    <mergeCell ref="I39:K39"/>
    <mergeCell ref="L39:N39"/>
    <mergeCell ref="I56:K56"/>
    <mergeCell ref="C39:E39"/>
    <mergeCell ref="F39:H39"/>
    <mergeCell ref="B22:B23"/>
    <mergeCell ref="C22:E22"/>
    <mergeCell ref="F22:H22"/>
    <mergeCell ref="L22:N22"/>
    <mergeCell ref="I22:K22"/>
    <mergeCell ref="B2:N2"/>
    <mergeCell ref="B3:N3"/>
    <mergeCell ref="B5:B6"/>
    <mergeCell ref="C5:E5"/>
    <mergeCell ref="F5:H5"/>
    <mergeCell ref="B124:B125"/>
    <mergeCell ref="C124:E124"/>
    <mergeCell ref="F124:H124"/>
    <mergeCell ref="I124:K124"/>
    <mergeCell ref="L124:N124"/>
    <mergeCell ref="B107:B108"/>
    <mergeCell ref="C107:E107"/>
    <mergeCell ref="F107:H107"/>
    <mergeCell ref="I107:K107"/>
    <mergeCell ref="L107:N107"/>
  </mergeCells>
  <hyperlinks>
    <hyperlink ref="B1" location="Menú!A1" tooltip="Ir a menú" display="Ir a menú"/>
  </hyperlinks>
  <pageMargins left="0.75" right="0.75" top="1" bottom="1" header="0.5" footer="0.5"/>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5" tint="-0.499984740745262"/>
  </sheetPr>
  <dimension ref="B1:S97"/>
  <sheetViews>
    <sheetView showGridLines="0" workbookViewId="0"/>
  </sheetViews>
  <sheetFormatPr baseColWidth="10" defaultRowHeight="16.5" x14ac:dyDescent="0.3"/>
  <cols>
    <col min="1" max="1" width="1.7109375" style="71" customWidth="1"/>
    <col min="2" max="2" width="8.28515625" style="170" customWidth="1"/>
    <col min="3" max="3" width="4.85546875" style="170" customWidth="1"/>
    <col min="4" max="12" width="13.7109375" style="71" customWidth="1"/>
    <col min="13" max="18" width="12.7109375" style="71" customWidth="1"/>
    <col min="19" max="21" width="10.7109375" style="71" customWidth="1"/>
    <col min="22" max="16384" width="11.42578125" style="71"/>
  </cols>
  <sheetData>
    <row r="1" spans="2:19" ht="12" customHeight="1" x14ac:dyDescent="0.3">
      <c r="B1" s="169" t="s">
        <v>86</v>
      </c>
    </row>
    <row r="2" spans="2:19" ht="21" customHeight="1" x14ac:dyDescent="0.3">
      <c r="B2" s="373" t="s">
        <v>118</v>
      </c>
      <c r="C2" s="373"/>
      <c r="D2" s="373"/>
      <c r="E2" s="373"/>
      <c r="F2" s="373"/>
      <c r="G2" s="373"/>
      <c r="H2" s="373"/>
      <c r="I2" s="373"/>
      <c r="J2" s="373"/>
      <c r="K2" s="373"/>
      <c r="L2" s="373"/>
      <c r="M2" s="171"/>
      <c r="N2" s="171"/>
      <c r="O2" s="171"/>
      <c r="P2" s="171"/>
      <c r="Q2" s="171"/>
      <c r="R2" s="171"/>
      <c r="S2" s="171"/>
    </row>
    <row r="3" spans="2:19" x14ac:dyDescent="0.3">
      <c r="B3" s="359" t="s">
        <v>195</v>
      </c>
      <c r="C3" s="359"/>
      <c r="D3" s="359"/>
      <c r="E3" s="359"/>
      <c r="F3" s="359"/>
      <c r="G3" s="359"/>
      <c r="H3" s="359"/>
      <c r="I3" s="359"/>
      <c r="J3" s="359"/>
      <c r="K3" s="359"/>
      <c r="L3" s="359"/>
      <c r="M3" s="172"/>
      <c r="N3" s="172"/>
      <c r="O3" s="172"/>
      <c r="P3" s="172"/>
      <c r="Q3" s="172"/>
      <c r="R3" s="172"/>
      <c r="S3" s="172"/>
    </row>
    <row r="4" spans="2:19" ht="12" customHeight="1" thickBot="1" x14ac:dyDescent="0.35">
      <c r="L4" s="173" t="s">
        <v>121</v>
      </c>
    </row>
    <row r="5" spans="2:19" s="23" customFormat="1" ht="21" customHeight="1" thickTop="1" x14ac:dyDescent="0.2">
      <c r="B5" s="374" t="s">
        <v>9</v>
      </c>
      <c r="C5" s="338"/>
      <c r="D5" s="340" t="s">
        <v>113</v>
      </c>
      <c r="E5" s="340"/>
      <c r="F5" s="340"/>
      <c r="G5" s="340"/>
      <c r="H5" s="340"/>
      <c r="I5" s="340"/>
      <c r="J5" s="340"/>
      <c r="K5" s="340"/>
      <c r="L5" s="355"/>
    </row>
    <row r="6" spans="2:19" s="23" customFormat="1" ht="21" customHeight="1" x14ac:dyDescent="0.2">
      <c r="B6" s="375"/>
      <c r="C6" s="370"/>
      <c r="D6" s="362" t="s">
        <v>19</v>
      </c>
      <c r="E6" s="362"/>
      <c r="F6" s="362"/>
      <c r="G6" s="362" t="s">
        <v>114</v>
      </c>
      <c r="H6" s="362"/>
      <c r="I6" s="362"/>
      <c r="J6" s="362" t="s">
        <v>115</v>
      </c>
      <c r="K6" s="362"/>
      <c r="L6" s="363"/>
    </row>
    <row r="7" spans="2:19" s="23" customFormat="1" ht="21" customHeight="1" thickBot="1" x14ac:dyDescent="0.25">
      <c r="B7" s="376"/>
      <c r="C7" s="357"/>
      <c r="D7" s="206" t="s">
        <v>19</v>
      </c>
      <c r="E7" s="206" t="s">
        <v>20</v>
      </c>
      <c r="F7" s="206" t="s">
        <v>21</v>
      </c>
      <c r="G7" s="206" t="s">
        <v>19</v>
      </c>
      <c r="H7" s="206" t="s">
        <v>20</v>
      </c>
      <c r="I7" s="206" t="s">
        <v>21</v>
      </c>
      <c r="J7" s="206" t="s">
        <v>19</v>
      </c>
      <c r="K7" s="206" t="s">
        <v>20</v>
      </c>
      <c r="L7" s="207" t="s">
        <v>21</v>
      </c>
    </row>
    <row r="8" spans="2:19" ht="15" customHeight="1" thickTop="1" x14ac:dyDescent="0.3">
      <c r="B8" s="367">
        <v>2005</v>
      </c>
      <c r="C8" s="175" t="s">
        <v>0</v>
      </c>
      <c r="D8" s="176">
        <v>2832040</v>
      </c>
      <c r="E8" s="177">
        <v>1728917</v>
      </c>
      <c r="F8" s="177">
        <v>1103123</v>
      </c>
      <c r="G8" s="177">
        <v>570606</v>
      </c>
      <c r="H8" s="177">
        <v>360568</v>
      </c>
      <c r="I8" s="177">
        <v>210038</v>
      </c>
      <c r="J8" s="177">
        <v>756762</v>
      </c>
      <c r="K8" s="177">
        <v>485595</v>
      </c>
      <c r="L8" s="178">
        <v>271167</v>
      </c>
      <c r="N8" s="174"/>
    </row>
    <row r="9" spans="2:19" ht="15" customHeight="1" x14ac:dyDescent="0.3">
      <c r="B9" s="367"/>
      <c r="C9" s="175" t="s">
        <v>1</v>
      </c>
      <c r="D9" s="176">
        <v>2817359</v>
      </c>
      <c r="E9" s="177">
        <v>1738370</v>
      </c>
      <c r="F9" s="177">
        <v>1078989</v>
      </c>
      <c r="G9" s="177">
        <v>543221</v>
      </c>
      <c r="H9" s="177">
        <v>345653</v>
      </c>
      <c r="I9" s="177">
        <v>197568</v>
      </c>
      <c r="J9" s="177">
        <v>757791</v>
      </c>
      <c r="K9" s="177">
        <v>484070</v>
      </c>
      <c r="L9" s="178">
        <v>273721</v>
      </c>
      <c r="N9" s="174"/>
    </row>
    <row r="10" spans="2:19" ht="15" customHeight="1" x14ac:dyDescent="0.3">
      <c r="B10" s="367"/>
      <c r="C10" s="175" t="s">
        <v>2</v>
      </c>
      <c r="D10" s="176">
        <v>2891550</v>
      </c>
      <c r="E10" s="177">
        <v>1769646</v>
      </c>
      <c r="F10" s="177">
        <v>1121904</v>
      </c>
      <c r="G10" s="177">
        <v>548846</v>
      </c>
      <c r="H10" s="177">
        <v>363768</v>
      </c>
      <c r="I10" s="177">
        <v>185078</v>
      </c>
      <c r="J10" s="177">
        <v>784539</v>
      </c>
      <c r="K10" s="177">
        <v>487370</v>
      </c>
      <c r="L10" s="178">
        <v>297169</v>
      </c>
      <c r="N10" s="174"/>
    </row>
    <row r="11" spans="2:19" ht="15" customHeight="1" x14ac:dyDescent="0.3">
      <c r="B11" s="367"/>
      <c r="C11" s="175" t="s">
        <v>3</v>
      </c>
      <c r="D11" s="176">
        <v>2870720</v>
      </c>
      <c r="E11" s="177">
        <v>1760947</v>
      </c>
      <c r="F11" s="177">
        <v>1109773</v>
      </c>
      <c r="G11" s="177">
        <v>544898</v>
      </c>
      <c r="H11" s="177">
        <v>362605</v>
      </c>
      <c r="I11" s="177">
        <v>182293</v>
      </c>
      <c r="J11" s="177">
        <v>766448</v>
      </c>
      <c r="K11" s="177">
        <v>480592</v>
      </c>
      <c r="L11" s="178">
        <v>285856</v>
      </c>
      <c r="N11" s="174"/>
    </row>
    <row r="12" spans="2:19" ht="15" customHeight="1" x14ac:dyDescent="0.3">
      <c r="B12" s="364">
        <v>2006</v>
      </c>
      <c r="C12" s="179" t="s">
        <v>0</v>
      </c>
      <c r="D12" s="180">
        <v>2855911</v>
      </c>
      <c r="E12" s="181">
        <v>1747650</v>
      </c>
      <c r="F12" s="181">
        <v>1108261</v>
      </c>
      <c r="G12" s="181">
        <v>531688</v>
      </c>
      <c r="H12" s="181">
        <v>355219</v>
      </c>
      <c r="I12" s="181">
        <v>176469</v>
      </c>
      <c r="J12" s="181">
        <v>743909</v>
      </c>
      <c r="K12" s="181">
        <v>461868</v>
      </c>
      <c r="L12" s="182">
        <v>282041</v>
      </c>
      <c r="N12" s="174"/>
    </row>
    <row r="13" spans="2:19" ht="15" customHeight="1" x14ac:dyDescent="0.3">
      <c r="B13" s="365"/>
      <c r="C13" s="175" t="s">
        <v>1</v>
      </c>
      <c r="D13" s="176">
        <v>2862306</v>
      </c>
      <c r="E13" s="177">
        <v>1777499</v>
      </c>
      <c r="F13" s="177">
        <v>1084807</v>
      </c>
      <c r="G13" s="177">
        <v>520151</v>
      </c>
      <c r="H13" s="177">
        <v>355869</v>
      </c>
      <c r="I13" s="177">
        <v>164282</v>
      </c>
      <c r="J13" s="177">
        <v>751000</v>
      </c>
      <c r="K13" s="177">
        <v>490060</v>
      </c>
      <c r="L13" s="178">
        <v>260940</v>
      </c>
      <c r="N13" s="174"/>
    </row>
    <row r="14" spans="2:19" ht="15" customHeight="1" x14ac:dyDescent="0.3">
      <c r="B14" s="365"/>
      <c r="C14" s="175" t="s">
        <v>2</v>
      </c>
      <c r="D14" s="176">
        <v>2863707</v>
      </c>
      <c r="E14" s="177">
        <v>1755528</v>
      </c>
      <c r="F14" s="177">
        <v>1108179</v>
      </c>
      <c r="G14" s="177">
        <v>500757</v>
      </c>
      <c r="H14" s="177">
        <v>332438</v>
      </c>
      <c r="I14" s="177">
        <v>168319</v>
      </c>
      <c r="J14" s="177">
        <v>781774</v>
      </c>
      <c r="K14" s="177">
        <v>506040</v>
      </c>
      <c r="L14" s="178">
        <v>275734</v>
      </c>
      <c r="N14" s="174"/>
    </row>
    <row r="15" spans="2:19" ht="15" customHeight="1" x14ac:dyDescent="0.3">
      <c r="B15" s="366"/>
      <c r="C15" s="183" t="s">
        <v>3</v>
      </c>
      <c r="D15" s="184">
        <v>2889481</v>
      </c>
      <c r="E15" s="185">
        <v>1773819</v>
      </c>
      <c r="F15" s="185">
        <v>1115662</v>
      </c>
      <c r="G15" s="185">
        <v>481260</v>
      </c>
      <c r="H15" s="185">
        <v>313560</v>
      </c>
      <c r="I15" s="185">
        <v>167700</v>
      </c>
      <c r="J15" s="185">
        <v>795514</v>
      </c>
      <c r="K15" s="185">
        <v>526992</v>
      </c>
      <c r="L15" s="186">
        <v>268522</v>
      </c>
      <c r="N15" s="174"/>
    </row>
    <row r="16" spans="2:19" ht="15" customHeight="1" x14ac:dyDescent="0.3">
      <c r="B16" s="364">
        <v>2007</v>
      </c>
      <c r="C16" s="179" t="s">
        <v>0</v>
      </c>
      <c r="D16" s="180">
        <v>2879891</v>
      </c>
      <c r="E16" s="181">
        <v>1776694</v>
      </c>
      <c r="F16" s="181">
        <v>1103197</v>
      </c>
      <c r="G16" s="181">
        <v>468134</v>
      </c>
      <c r="H16" s="181">
        <v>302925</v>
      </c>
      <c r="I16" s="181">
        <v>165209</v>
      </c>
      <c r="J16" s="181">
        <v>802748</v>
      </c>
      <c r="K16" s="181">
        <v>523609</v>
      </c>
      <c r="L16" s="182">
        <v>279139</v>
      </c>
      <c r="N16" s="174"/>
    </row>
    <row r="17" spans="2:19" ht="15" customHeight="1" x14ac:dyDescent="0.3">
      <c r="B17" s="365"/>
      <c r="C17" s="175" t="s">
        <v>1</v>
      </c>
      <c r="D17" s="176">
        <v>2955335</v>
      </c>
      <c r="E17" s="177">
        <v>1804705</v>
      </c>
      <c r="F17" s="177">
        <v>1150630</v>
      </c>
      <c r="G17" s="177">
        <v>470112</v>
      </c>
      <c r="H17" s="177">
        <v>301104</v>
      </c>
      <c r="I17" s="177">
        <v>169008</v>
      </c>
      <c r="J17" s="177">
        <v>800507</v>
      </c>
      <c r="K17" s="177">
        <v>517009</v>
      </c>
      <c r="L17" s="178">
        <v>283498</v>
      </c>
      <c r="N17" s="174"/>
    </row>
    <row r="18" spans="2:19" ht="15" customHeight="1" x14ac:dyDescent="0.3">
      <c r="B18" s="365"/>
      <c r="C18" s="175" t="s">
        <v>2</v>
      </c>
      <c r="D18" s="176">
        <v>2994116</v>
      </c>
      <c r="E18" s="177">
        <v>1831034</v>
      </c>
      <c r="F18" s="177">
        <v>1163082</v>
      </c>
      <c r="G18" s="177">
        <v>484933</v>
      </c>
      <c r="H18" s="177">
        <v>311393</v>
      </c>
      <c r="I18" s="177">
        <v>173540</v>
      </c>
      <c r="J18" s="177">
        <v>785346</v>
      </c>
      <c r="K18" s="177">
        <v>500274</v>
      </c>
      <c r="L18" s="178">
        <v>285072</v>
      </c>
      <c r="N18" s="174"/>
    </row>
    <row r="19" spans="2:19" ht="15" customHeight="1" x14ac:dyDescent="0.3">
      <c r="B19" s="366"/>
      <c r="C19" s="183" t="s">
        <v>3</v>
      </c>
      <c r="D19" s="184">
        <v>3033983</v>
      </c>
      <c r="E19" s="185">
        <v>1858526</v>
      </c>
      <c r="F19" s="185">
        <v>1175457</v>
      </c>
      <c r="G19" s="185">
        <v>473342</v>
      </c>
      <c r="H19" s="185">
        <v>311823</v>
      </c>
      <c r="I19" s="185">
        <v>161519</v>
      </c>
      <c r="J19" s="185">
        <v>786686</v>
      </c>
      <c r="K19" s="185">
        <v>503012</v>
      </c>
      <c r="L19" s="186">
        <v>283674</v>
      </c>
      <c r="N19" s="174"/>
    </row>
    <row r="20" spans="2:19" ht="15" customHeight="1" x14ac:dyDescent="0.3">
      <c r="B20" s="364">
        <v>2008</v>
      </c>
      <c r="C20" s="179" t="s">
        <v>0</v>
      </c>
      <c r="D20" s="180">
        <v>2994551</v>
      </c>
      <c r="E20" s="181">
        <v>1834755</v>
      </c>
      <c r="F20" s="181">
        <v>1159796</v>
      </c>
      <c r="G20" s="181">
        <v>439968</v>
      </c>
      <c r="H20" s="181">
        <v>287746</v>
      </c>
      <c r="I20" s="181">
        <v>152222</v>
      </c>
      <c r="J20" s="181">
        <v>769861</v>
      </c>
      <c r="K20" s="181">
        <v>485166</v>
      </c>
      <c r="L20" s="182">
        <v>284695</v>
      </c>
      <c r="N20" s="174"/>
    </row>
    <row r="21" spans="2:19" ht="15" customHeight="1" x14ac:dyDescent="0.3">
      <c r="B21" s="365"/>
      <c r="C21" s="175" t="s">
        <v>1</v>
      </c>
      <c r="D21" s="176">
        <v>3070677</v>
      </c>
      <c r="E21" s="177">
        <v>1874595</v>
      </c>
      <c r="F21" s="177">
        <v>1196082</v>
      </c>
      <c r="G21" s="177">
        <v>468907</v>
      </c>
      <c r="H21" s="177">
        <v>307629</v>
      </c>
      <c r="I21" s="177">
        <v>161278</v>
      </c>
      <c r="J21" s="177">
        <v>784361</v>
      </c>
      <c r="K21" s="177">
        <v>495763</v>
      </c>
      <c r="L21" s="178">
        <v>288598</v>
      </c>
      <c r="N21" s="174"/>
    </row>
    <row r="22" spans="2:19" ht="15" customHeight="1" x14ac:dyDescent="0.3">
      <c r="B22" s="365"/>
      <c r="C22" s="175" t="s">
        <v>2</v>
      </c>
      <c r="D22" s="176">
        <v>3008878</v>
      </c>
      <c r="E22" s="177">
        <v>1850764</v>
      </c>
      <c r="F22" s="177">
        <v>1158114</v>
      </c>
      <c r="G22" s="177">
        <v>466479</v>
      </c>
      <c r="H22" s="177">
        <v>309068</v>
      </c>
      <c r="I22" s="177">
        <v>157411</v>
      </c>
      <c r="J22" s="177">
        <v>783635</v>
      </c>
      <c r="K22" s="177">
        <v>506616</v>
      </c>
      <c r="L22" s="178">
        <v>277019</v>
      </c>
      <c r="N22" s="174"/>
    </row>
    <row r="23" spans="2:19" ht="15" customHeight="1" x14ac:dyDescent="0.3">
      <c r="B23" s="366"/>
      <c r="C23" s="183" t="s">
        <v>3</v>
      </c>
      <c r="D23" s="184">
        <v>2961189</v>
      </c>
      <c r="E23" s="185">
        <v>1813743</v>
      </c>
      <c r="F23" s="185">
        <v>1147446</v>
      </c>
      <c r="G23" s="185">
        <v>443647</v>
      </c>
      <c r="H23" s="185">
        <v>295133</v>
      </c>
      <c r="I23" s="185">
        <v>148514</v>
      </c>
      <c r="J23" s="185">
        <v>743629</v>
      </c>
      <c r="K23" s="185">
        <v>470526</v>
      </c>
      <c r="L23" s="186">
        <v>273103</v>
      </c>
      <c r="N23" s="174"/>
    </row>
    <row r="24" spans="2:19" ht="15" customHeight="1" x14ac:dyDescent="0.3">
      <c r="B24" s="364">
        <v>2009</v>
      </c>
      <c r="C24" s="179" t="s">
        <v>0</v>
      </c>
      <c r="D24" s="180">
        <v>2930721</v>
      </c>
      <c r="E24" s="181">
        <v>1786384</v>
      </c>
      <c r="F24" s="181">
        <v>1144337</v>
      </c>
      <c r="G24" s="181">
        <v>442373</v>
      </c>
      <c r="H24" s="181">
        <v>286113</v>
      </c>
      <c r="I24" s="181">
        <v>156260</v>
      </c>
      <c r="J24" s="181">
        <v>749276</v>
      </c>
      <c r="K24" s="181">
        <v>468811</v>
      </c>
      <c r="L24" s="182">
        <v>280465</v>
      </c>
      <c r="N24" s="174"/>
    </row>
    <row r="25" spans="2:19" ht="15" customHeight="1" x14ac:dyDescent="0.3">
      <c r="B25" s="365"/>
      <c r="C25" s="175" t="s">
        <v>1</v>
      </c>
      <c r="D25" s="176">
        <v>2949253</v>
      </c>
      <c r="E25" s="177">
        <v>1813907</v>
      </c>
      <c r="F25" s="177">
        <v>1135346</v>
      </c>
      <c r="G25" s="177">
        <v>443617</v>
      </c>
      <c r="H25" s="177">
        <v>302294</v>
      </c>
      <c r="I25" s="177">
        <v>141323</v>
      </c>
      <c r="J25" s="177">
        <v>731316</v>
      </c>
      <c r="K25" s="177">
        <v>468264</v>
      </c>
      <c r="L25" s="178">
        <v>263052</v>
      </c>
      <c r="N25" s="174"/>
    </row>
    <row r="26" spans="2:19" ht="15" customHeight="1" x14ac:dyDescent="0.3">
      <c r="B26" s="365"/>
      <c r="C26" s="175" t="s">
        <v>2</v>
      </c>
      <c r="D26" s="176">
        <v>2996942</v>
      </c>
      <c r="E26" s="177">
        <v>1821153</v>
      </c>
      <c r="F26" s="177">
        <v>1175789</v>
      </c>
      <c r="G26" s="177">
        <v>418592</v>
      </c>
      <c r="H26" s="177">
        <v>268378</v>
      </c>
      <c r="I26" s="177">
        <v>150214</v>
      </c>
      <c r="J26" s="177">
        <v>744260</v>
      </c>
      <c r="K26" s="177">
        <v>470972</v>
      </c>
      <c r="L26" s="178">
        <v>273288</v>
      </c>
      <c r="N26" s="174"/>
    </row>
    <row r="27" spans="2:19" ht="15" customHeight="1" x14ac:dyDescent="0.3">
      <c r="B27" s="366"/>
      <c r="C27" s="183" t="s">
        <v>3</v>
      </c>
      <c r="D27" s="184">
        <v>3090753</v>
      </c>
      <c r="E27" s="185">
        <v>1865959</v>
      </c>
      <c r="F27" s="185">
        <v>1224794</v>
      </c>
      <c r="G27" s="185">
        <v>445172</v>
      </c>
      <c r="H27" s="185">
        <v>289820</v>
      </c>
      <c r="I27" s="185">
        <v>155352</v>
      </c>
      <c r="J27" s="185">
        <v>764621</v>
      </c>
      <c r="K27" s="185">
        <v>474631</v>
      </c>
      <c r="L27" s="186">
        <v>289990</v>
      </c>
      <c r="N27" s="174"/>
    </row>
    <row r="28" spans="2:19" ht="15" customHeight="1" x14ac:dyDescent="0.3">
      <c r="B28" s="364">
        <v>2010</v>
      </c>
      <c r="C28" s="175" t="s">
        <v>0</v>
      </c>
      <c r="D28" s="180">
        <v>3143064</v>
      </c>
      <c r="E28" s="181">
        <v>1912867</v>
      </c>
      <c r="F28" s="181">
        <v>1230197</v>
      </c>
      <c r="G28" s="181">
        <v>428401</v>
      </c>
      <c r="H28" s="181">
        <v>288217</v>
      </c>
      <c r="I28" s="181">
        <v>140184</v>
      </c>
      <c r="J28" s="181">
        <v>771175</v>
      </c>
      <c r="K28" s="181">
        <v>490309</v>
      </c>
      <c r="L28" s="182">
        <v>280866</v>
      </c>
      <c r="N28" s="174"/>
    </row>
    <row r="29" spans="2:19" ht="15" customHeight="1" x14ac:dyDescent="0.3">
      <c r="B29" s="365"/>
      <c r="C29" s="175" t="s">
        <v>1</v>
      </c>
      <c r="D29" s="176">
        <v>3188507</v>
      </c>
      <c r="E29" s="177">
        <v>1970973</v>
      </c>
      <c r="F29" s="177">
        <v>1217534</v>
      </c>
      <c r="G29" s="177">
        <v>443738</v>
      </c>
      <c r="H29" s="177">
        <v>308984</v>
      </c>
      <c r="I29" s="177">
        <v>134754</v>
      </c>
      <c r="J29" s="177">
        <v>739273</v>
      </c>
      <c r="K29" s="177">
        <v>489245</v>
      </c>
      <c r="L29" s="178">
        <v>250028</v>
      </c>
      <c r="N29" s="174"/>
    </row>
    <row r="30" spans="2:19" ht="15" customHeight="1" x14ac:dyDescent="0.3">
      <c r="B30" s="365"/>
      <c r="C30" s="175" t="s">
        <v>2</v>
      </c>
      <c r="D30" s="176">
        <v>3225359</v>
      </c>
      <c r="E30" s="177">
        <v>1961195</v>
      </c>
      <c r="F30" s="177">
        <v>1264164</v>
      </c>
      <c r="G30" s="177">
        <v>475785</v>
      </c>
      <c r="H30" s="177">
        <v>312171</v>
      </c>
      <c r="I30" s="177">
        <v>163614</v>
      </c>
      <c r="J30" s="177">
        <v>742705</v>
      </c>
      <c r="K30" s="177">
        <v>478384</v>
      </c>
      <c r="L30" s="178">
        <v>264321</v>
      </c>
      <c r="N30" s="174"/>
    </row>
    <row r="31" spans="2:19" ht="15" customHeight="1" x14ac:dyDescent="0.3">
      <c r="B31" s="366"/>
      <c r="C31" s="183" t="s">
        <v>3</v>
      </c>
      <c r="D31" s="184">
        <v>3216630</v>
      </c>
      <c r="E31" s="185">
        <v>1968664</v>
      </c>
      <c r="F31" s="185">
        <v>1247966</v>
      </c>
      <c r="G31" s="185">
        <v>437836</v>
      </c>
      <c r="H31" s="185">
        <v>292281</v>
      </c>
      <c r="I31" s="185">
        <v>145555</v>
      </c>
      <c r="J31" s="185">
        <v>716127</v>
      </c>
      <c r="K31" s="185">
        <v>474938</v>
      </c>
      <c r="L31" s="186">
        <v>241189</v>
      </c>
      <c r="N31" s="174"/>
    </row>
    <row r="32" spans="2:19" ht="14.25" customHeight="1" x14ac:dyDescent="0.3">
      <c r="B32" s="364">
        <v>2011</v>
      </c>
      <c r="C32" s="175" t="s">
        <v>0</v>
      </c>
      <c r="D32" s="180">
        <v>3215789</v>
      </c>
      <c r="E32" s="181">
        <v>1956921</v>
      </c>
      <c r="F32" s="181">
        <v>1258868</v>
      </c>
      <c r="G32" s="181">
        <v>443917</v>
      </c>
      <c r="H32" s="181">
        <v>287583</v>
      </c>
      <c r="I32" s="181">
        <v>156334</v>
      </c>
      <c r="J32" s="181">
        <v>719994</v>
      </c>
      <c r="K32" s="181">
        <v>476428</v>
      </c>
      <c r="L32" s="182">
        <v>243566</v>
      </c>
      <c r="M32" s="187"/>
      <c r="N32" s="187"/>
      <c r="O32" s="187"/>
      <c r="P32" s="187"/>
      <c r="Q32" s="187"/>
      <c r="R32" s="187"/>
      <c r="S32" s="187"/>
    </row>
    <row r="33" spans="2:19" x14ac:dyDescent="0.3">
      <c r="B33" s="365"/>
      <c r="C33" s="175" t="s">
        <v>1</v>
      </c>
      <c r="D33" s="176">
        <v>3218536</v>
      </c>
      <c r="E33" s="177">
        <v>1958323</v>
      </c>
      <c r="F33" s="177">
        <v>1260213</v>
      </c>
      <c r="G33" s="177">
        <v>432595</v>
      </c>
      <c r="H33" s="177">
        <v>280606</v>
      </c>
      <c r="I33" s="177">
        <v>151989</v>
      </c>
      <c r="J33" s="177">
        <v>700118</v>
      </c>
      <c r="K33" s="177">
        <v>460806</v>
      </c>
      <c r="L33" s="178">
        <v>239312</v>
      </c>
      <c r="M33" s="187"/>
      <c r="N33" s="187"/>
      <c r="O33" s="187"/>
      <c r="P33" s="187"/>
      <c r="Q33" s="187"/>
      <c r="R33" s="187"/>
      <c r="S33" s="187"/>
    </row>
    <row r="34" spans="2:19" x14ac:dyDescent="0.3">
      <c r="B34" s="365"/>
      <c r="C34" s="175" t="s">
        <v>2</v>
      </c>
      <c r="D34" s="176">
        <v>3302687</v>
      </c>
      <c r="E34" s="177">
        <v>1997230</v>
      </c>
      <c r="F34" s="177">
        <v>1305457</v>
      </c>
      <c r="G34" s="177">
        <v>463448</v>
      </c>
      <c r="H34" s="177">
        <v>296690</v>
      </c>
      <c r="I34" s="177">
        <v>166758</v>
      </c>
      <c r="J34" s="177">
        <v>715379</v>
      </c>
      <c r="K34" s="177">
        <v>464537</v>
      </c>
      <c r="L34" s="178">
        <v>250842</v>
      </c>
      <c r="M34" s="171"/>
      <c r="N34" s="171"/>
      <c r="O34" s="171"/>
      <c r="P34" s="171"/>
      <c r="Q34" s="171"/>
      <c r="R34" s="171"/>
      <c r="S34" s="171"/>
    </row>
    <row r="35" spans="2:19" x14ac:dyDescent="0.3">
      <c r="B35" s="366"/>
      <c r="C35" s="183" t="s">
        <v>3</v>
      </c>
      <c r="D35" s="184">
        <v>3307315</v>
      </c>
      <c r="E35" s="185">
        <v>1959170</v>
      </c>
      <c r="F35" s="185">
        <v>1348145</v>
      </c>
      <c r="G35" s="185">
        <v>428418</v>
      </c>
      <c r="H35" s="185">
        <v>274115</v>
      </c>
      <c r="I35" s="185">
        <v>154303</v>
      </c>
      <c r="J35" s="185">
        <v>729245</v>
      </c>
      <c r="K35" s="185">
        <v>466110</v>
      </c>
      <c r="L35" s="186">
        <v>263135</v>
      </c>
      <c r="M35" s="172"/>
      <c r="N35" s="172"/>
      <c r="O35" s="172"/>
      <c r="P35" s="172"/>
      <c r="Q35" s="172"/>
      <c r="R35" s="172"/>
      <c r="S35" s="172"/>
    </row>
    <row r="36" spans="2:19" ht="15" customHeight="1" x14ac:dyDescent="0.3">
      <c r="B36" s="364">
        <v>2012</v>
      </c>
      <c r="C36" s="179" t="s">
        <v>0</v>
      </c>
      <c r="D36" s="180">
        <v>3316131</v>
      </c>
      <c r="E36" s="181">
        <v>2018707</v>
      </c>
      <c r="F36" s="181">
        <v>1297424</v>
      </c>
      <c r="G36" s="181">
        <v>429048</v>
      </c>
      <c r="H36" s="181">
        <v>290528</v>
      </c>
      <c r="I36" s="181">
        <v>138520</v>
      </c>
      <c r="J36" s="181">
        <v>754420</v>
      </c>
      <c r="K36" s="181">
        <v>472411</v>
      </c>
      <c r="L36" s="182">
        <v>282009</v>
      </c>
    </row>
    <row r="37" spans="2:19" s="23" customFormat="1" ht="15" customHeight="1" x14ac:dyDescent="0.2">
      <c r="B37" s="365"/>
      <c r="C37" s="175" t="s">
        <v>1</v>
      </c>
      <c r="D37" s="176">
        <v>3351093</v>
      </c>
      <c r="E37" s="177">
        <v>2027674</v>
      </c>
      <c r="F37" s="177">
        <v>1323419</v>
      </c>
      <c r="G37" s="177">
        <v>444518</v>
      </c>
      <c r="H37" s="177">
        <v>290108</v>
      </c>
      <c r="I37" s="177">
        <v>154410</v>
      </c>
      <c r="J37" s="177">
        <v>743177</v>
      </c>
      <c r="K37" s="177">
        <v>482240</v>
      </c>
      <c r="L37" s="178">
        <v>260937</v>
      </c>
    </row>
    <row r="38" spans="2:19" s="23" customFormat="1" ht="15" customHeight="1" x14ac:dyDescent="0.2">
      <c r="B38" s="365"/>
      <c r="C38" s="175" t="s">
        <v>2</v>
      </c>
      <c r="D38" s="176">
        <v>3357947</v>
      </c>
      <c r="E38" s="177">
        <v>2042340</v>
      </c>
      <c r="F38" s="177">
        <v>1315607</v>
      </c>
      <c r="G38" s="177">
        <v>458809</v>
      </c>
      <c r="H38" s="177">
        <v>306623</v>
      </c>
      <c r="I38" s="177">
        <v>152186</v>
      </c>
      <c r="J38" s="177">
        <v>738131</v>
      </c>
      <c r="K38" s="177">
        <v>468328</v>
      </c>
      <c r="L38" s="178">
        <v>269803</v>
      </c>
    </row>
    <row r="39" spans="2:19" s="23" customFormat="1" ht="15" customHeight="1" x14ac:dyDescent="0.2">
      <c r="B39" s="366"/>
      <c r="C39" s="188" t="s">
        <v>3</v>
      </c>
      <c r="D39" s="184">
        <v>3281291</v>
      </c>
      <c r="E39" s="185">
        <v>1960830</v>
      </c>
      <c r="F39" s="185">
        <v>1320461</v>
      </c>
      <c r="G39" s="185">
        <v>455465</v>
      </c>
      <c r="H39" s="185">
        <v>299186</v>
      </c>
      <c r="I39" s="185">
        <v>156279</v>
      </c>
      <c r="J39" s="185">
        <v>712433</v>
      </c>
      <c r="K39" s="185">
        <v>433517</v>
      </c>
      <c r="L39" s="186">
        <v>278916</v>
      </c>
    </row>
    <row r="40" spans="2:19" s="23" customFormat="1" ht="15" customHeight="1" x14ac:dyDescent="0.2">
      <c r="B40" s="365">
        <v>2013</v>
      </c>
      <c r="C40" s="175" t="s">
        <v>0</v>
      </c>
      <c r="D40" s="180">
        <v>3328450</v>
      </c>
      <c r="E40" s="181">
        <v>2013940</v>
      </c>
      <c r="F40" s="181">
        <v>1314510</v>
      </c>
      <c r="G40" s="181">
        <v>456969</v>
      </c>
      <c r="H40" s="181">
        <v>305525</v>
      </c>
      <c r="I40" s="181">
        <v>151444</v>
      </c>
      <c r="J40" s="181">
        <v>707867</v>
      </c>
      <c r="K40" s="181">
        <v>451740</v>
      </c>
      <c r="L40" s="182">
        <v>256127</v>
      </c>
    </row>
    <row r="41" spans="2:19" s="23" customFormat="1" ht="15" customHeight="1" x14ac:dyDescent="0.2">
      <c r="B41" s="365"/>
      <c r="C41" s="175" t="s">
        <v>1</v>
      </c>
      <c r="D41" s="176">
        <v>3387244</v>
      </c>
      <c r="E41" s="177">
        <v>2005528</v>
      </c>
      <c r="F41" s="177">
        <v>1381716</v>
      </c>
      <c r="G41" s="177">
        <v>409880</v>
      </c>
      <c r="H41" s="177">
        <v>268393</v>
      </c>
      <c r="I41" s="177">
        <v>141487</v>
      </c>
      <c r="J41" s="177">
        <v>701865</v>
      </c>
      <c r="K41" s="177">
        <v>436755</v>
      </c>
      <c r="L41" s="178">
        <v>265110</v>
      </c>
    </row>
    <row r="42" spans="2:19" s="23" customFormat="1" ht="15" customHeight="1" x14ac:dyDescent="0.2">
      <c r="B42" s="365"/>
      <c r="C42" s="175" t="s">
        <v>2</v>
      </c>
      <c r="D42" s="176">
        <v>3354506</v>
      </c>
      <c r="E42" s="177">
        <v>1995631</v>
      </c>
      <c r="F42" s="177">
        <v>1358875</v>
      </c>
      <c r="G42" s="177">
        <v>371302</v>
      </c>
      <c r="H42" s="177">
        <v>242895</v>
      </c>
      <c r="I42" s="177">
        <v>128407</v>
      </c>
      <c r="J42" s="177">
        <v>748116</v>
      </c>
      <c r="K42" s="177">
        <v>456444</v>
      </c>
      <c r="L42" s="178">
        <v>291672</v>
      </c>
    </row>
    <row r="43" spans="2:19" s="23" customFormat="1" ht="15" customHeight="1" x14ac:dyDescent="0.2">
      <c r="B43" s="366"/>
      <c r="C43" s="183" t="s">
        <v>3</v>
      </c>
      <c r="D43" s="184">
        <v>3369238</v>
      </c>
      <c r="E43" s="185">
        <v>2029672</v>
      </c>
      <c r="F43" s="185">
        <v>1339566</v>
      </c>
      <c r="G43" s="185">
        <v>362099</v>
      </c>
      <c r="H43" s="185">
        <v>242198</v>
      </c>
      <c r="I43" s="185">
        <v>119901</v>
      </c>
      <c r="J43" s="185">
        <v>736336</v>
      </c>
      <c r="K43" s="185">
        <v>471462</v>
      </c>
      <c r="L43" s="186">
        <v>264874</v>
      </c>
    </row>
    <row r="44" spans="2:19" s="23" customFormat="1" ht="12.75" customHeight="1" x14ac:dyDescent="0.2">
      <c r="B44" s="365">
        <v>2014</v>
      </c>
      <c r="C44" s="175" t="s">
        <v>0</v>
      </c>
      <c r="D44" s="180">
        <v>3311516</v>
      </c>
      <c r="E44" s="181">
        <v>2002510</v>
      </c>
      <c r="F44" s="181">
        <v>1309006</v>
      </c>
      <c r="G44" s="181">
        <v>368256</v>
      </c>
      <c r="H44" s="181">
        <v>246821</v>
      </c>
      <c r="I44" s="181">
        <v>121435</v>
      </c>
      <c r="J44" s="181">
        <v>710066</v>
      </c>
      <c r="K44" s="181">
        <v>457031</v>
      </c>
      <c r="L44" s="182">
        <v>253035</v>
      </c>
    </row>
    <row r="45" spans="2:19" s="23" customFormat="1" ht="12.75" x14ac:dyDescent="0.2">
      <c r="B45" s="365"/>
      <c r="C45" s="175" t="s">
        <v>1</v>
      </c>
      <c r="D45" s="176">
        <v>3305736</v>
      </c>
      <c r="E45" s="177">
        <v>1993752</v>
      </c>
      <c r="F45" s="177">
        <v>1311984</v>
      </c>
      <c r="G45" s="177">
        <v>371229</v>
      </c>
      <c r="H45" s="177">
        <v>242668</v>
      </c>
      <c r="I45" s="177">
        <v>128561</v>
      </c>
      <c r="J45" s="177">
        <v>696639</v>
      </c>
      <c r="K45" s="177">
        <v>453536</v>
      </c>
      <c r="L45" s="178">
        <v>243103</v>
      </c>
    </row>
    <row r="46" spans="2:19" x14ac:dyDescent="0.3">
      <c r="B46" s="365"/>
      <c r="C46" s="175" t="s">
        <v>2</v>
      </c>
      <c r="D46" s="176"/>
      <c r="E46" s="177"/>
      <c r="F46" s="177"/>
      <c r="G46" s="72"/>
      <c r="H46" s="177"/>
      <c r="I46" s="177"/>
      <c r="J46" s="177"/>
      <c r="K46" s="177"/>
      <c r="L46" s="178"/>
      <c r="M46" s="189"/>
      <c r="N46" s="189"/>
      <c r="O46" s="189"/>
      <c r="P46" s="189"/>
      <c r="Q46" s="189"/>
      <c r="R46" s="189"/>
      <c r="S46" s="189"/>
    </row>
    <row r="47" spans="2:19" x14ac:dyDescent="0.3">
      <c r="B47" s="372"/>
      <c r="C47" s="190" t="s">
        <v>3</v>
      </c>
      <c r="D47" s="191"/>
      <c r="E47" s="192"/>
      <c r="F47" s="192"/>
      <c r="G47" s="108"/>
      <c r="H47" s="192"/>
      <c r="I47" s="192"/>
      <c r="J47" s="192"/>
      <c r="K47" s="192"/>
      <c r="L47" s="193"/>
      <c r="M47" s="189"/>
      <c r="N47" s="189"/>
      <c r="O47" s="189"/>
      <c r="P47" s="189"/>
      <c r="Q47" s="189"/>
      <c r="R47" s="189"/>
      <c r="S47" s="189"/>
    </row>
    <row r="48" spans="2:19" x14ac:dyDescent="0.3">
      <c r="B48" s="361" t="s">
        <v>200</v>
      </c>
      <c r="C48" s="361"/>
      <c r="D48" s="361"/>
      <c r="E48" s="361"/>
      <c r="F48" s="361"/>
      <c r="G48" s="361"/>
      <c r="H48" s="361"/>
      <c r="I48" s="361"/>
      <c r="J48" s="361"/>
      <c r="K48" s="361"/>
      <c r="L48" s="361"/>
      <c r="M48" s="189"/>
      <c r="N48" s="189"/>
      <c r="O48" s="189"/>
      <c r="P48" s="189"/>
      <c r="Q48" s="189"/>
      <c r="R48" s="189"/>
      <c r="S48" s="189"/>
    </row>
    <row r="49" spans="2:19" x14ac:dyDescent="0.3">
      <c r="B49" s="187"/>
      <c r="C49" s="187"/>
      <c r="D49" s="187"/>
      <c r="E49" s="187"/>
      <c r="F49" s="187"/>
      <c r="G49" s="187"/>
      <c r="H49" s="187"/>
      <c r="I49" s="187"/>
      <c r="J49" s="187"/>
      <c r="K49" s="187"/>
      <c r="L49" s="187"/>
      <c r="M49" s="189"/>
      <c r="N49" s="189"/>
      <c r="O49" s="189"/>
      <c r="P49" s="189"/>
      <c r="Q49" s="189"/>
      <c r="R49" s="189"/>
      <c r="S49" s="189"/>
    </row>
    <row r="50" spans="2:19" x14ac:dyDescent="0.3">
      <c r="B50" s="187"/>
      <c r="C50" s="187"/>
      <c r="D50" s="187"/>
      <c r="E50" s="187"/>
      <c r="F50" s="187"/>
      <c r="G50" s="187"/>
      <c r="H50" s="187"/>
      <c r="I50" s="187"/>
      <c r="J50" s="187"/>
      <c r="K50" s="187"/>
      <c r="L50" s="187"/>
      <c r="M50" s="189"/>
      <c r="N50" s="189"/>
      <c r="O50" s="189"/>
      <c r="P50" s="189"/>
      <c r="Q50" s="189"/>
      <c r="R50" s="189"/>
      <c r="S50" s="189"/>
    </row>
    <row r="51" spans="2:19" ht="22.5" customHeight="1" x14ac:dyDescent="0.3">
      <c r="B51" s="373" t="s">
        <v>118</v>
      </c>
      <c r="C51" s="373"/>
      <c r="D51" s="373"/>
      <c r="E51" s="373"/>
      <c r="F51" s="373"/>
      <c r="G51" s="373"/>
      <c r="H51" s="373"/>
      <c r="I51" s="373"/>
      <c r="J51" s="373"/>
      <c r="K51" s="373"/>
      <c r="L51" s="373"/>
    </row>
    <row r="52" spans="2:19" x14ac:dyDescent="0.3">
      <c r="B52" s="359" t="s">
        <v>195</v>
      </c>
      <c r="C52" s="359"/>
      <c r="D52" s="359"/>
      <c r="E52" s="359"/>
      <c r="F52" s="359"/>
      <c r="G52" s="359"/>
      <c r="H52" s="359"/>
      <c r="I52" s="359"/>
      <c r="J52" s="359"/>
      <c r="K52" s="359"/>
      <c r="L52" s="359"/>
    </row>
    <row r="53" spans="2:19" ht="17.25" thickBot="1" x14ac:dyDescent="0.35">
      <c r="L53" s="173" t="s">
        <v>122</v>
      </c>
    </row>
    <row r="54" spans="2:19" ht="17.25" thickTop="1" x14ac:dyDescent="0.3">
      <c r="B54" s="368" t="s">
        <v>9</v>
      </c>
      <c r="C54" s="338"/>
      <c r="D54" s="340" t="s">
        <v>113</v>
      </c>
      <c r="E54" s="340"/>
      <c r="F54" s="340"/>
      <c r="G54" s="340"/>
      <c r="H54" s="340"/>
      <c r="I54" s="340"/>
      <c r="J54" s="340"/>
      <c r="K54" s="340"/>
      <c r="L54" s="355"/>
    </row>
    <row r="55" spans="2:19" ht="21" customHeight="1" x14ac:dyDescent="0.3">
      <c r="B55" s="369"/>
      <c r="C55" s="370"/>
      <c r="D55" s="362" t="s">
        <v>116</v>
      </c>
      <c r="E55" s="362"/>
      <c r="F55" s="362"/>
      <c r="G55" s="362" t="s">
        <v>117</v>
      </c>
      <c r="H55" s="362"/>
      <c r="I55" s="362"/>
      <c r="J55" s="362" t="s">
        <v>33</v>
      </c>
      <c r="K55" s="362"/>
      <c r="L55" s="363"/>
    </row>
    <row r="56" spans="2:19" ht="21" customHeight="1" thickBot="1" x14ac:dyDescent="0.35">
      <c r="B56" s="371"/>
      <c r="C56" s="357"/>
      <c r="D56" s="206" t="s">
        <v>19</v>
      </c>
      <c r="E56" s="206" t="s">
        <v>20</v>
      </c>
      <c r="F56" s="206" t="s">
        <v>21</v>
      </c>
      <c r="G56" s="206" t="s">
        <v>19</v>
      </c>
      <c r="H56" s="206" t="s">
        <v>20</v>
      </c>
      <c r="I56" s="206" t="s">
        <v>21</v>
      </c>
      <c r="J56" s="206" t="s">
        <v>19</v>
      </c>
      <c r="K56" s="206" t="s">
        <v>20</v>
      </c>
      <c r="L56" s="207" t="s">
        <v>21</v>
      </c>
    </row>
    <row r="57" spans="2:19" ht="21" customHeight="1" thickTop="1" x14ac:dyDescent="0.3">
      <c r="B57" s="367">
        <v>2005</v>
      </c>
      <c r="C57" s="175" t="s">
        <v>0</v>
      </c>
      <c r="D57" s="176">
        <v>843565</v>
      </c>
      <c r="E57" s="195">
        <v>489269</v>
      </c>
      <c r="F57" s="195">
        <v>354296</v>
      </c>
      <c r="G57" s="154">
        <v>659485</v>
      </c>
      <c r="H57" s="159">
        <v>392182</v>
      </c>
      <c r="I57" s="154">
        <v>267303</v>
      </c>
      <c r="J57" s="154">
        <v>1622</v>
      </c>
      <c r="K57" s="159">
        <v>1303</v>
      </c>
      <c r="L57" s="155">
        <v>319</v>
      </c>
    </row>
    <row r="58" spans="2:19" ht="15" customHeight="1" x14ac:dyDescent="0.3">
      <c r="B58" s="367"/>
      <c r="C58" s="175" t="s">
        <v>1</v>
      </c>
      <c r="D58" s="176">
        <v>832172</v>
      </c>
      <c r="E58" s="195">
        <v>484810</v>
      </c>
      <c r="F58" s="195">
        <v>347362</v>
      </c>
      <c r="G58" s="154">
        <v>681361</v>
      </c>
      <c r="H58" s="159">
        <v>421639</v>
      </c>
      <c r="I58" s="154">
        <v>259722</v>
      </c>
      <c r="J58" s="154">
        <v>2814</v>
      </c>
      <c r="K58" s="159">
        <v>2198</v>
      </c>
      <c r="L58" s="155">
        <v>616</v>
      </c>
    </row>
    <row r="59" spans="2:19" ht="15" customHeight="1" x14ac:dyDescent="0.3">
      <c r="B59" s="367"/>
      <c r="C59" s="175" t="s">
        <v>2</v>
      </c>
      <c r="D59" s="176">
        <v>883877</v>
      </c>
      <c r="E59" s="195">
        <v>511280</v>
      </c>
      <c r="F59" s="195">
        <v>372597</v>
      </c>
      <c r="G59" s="154">
        <v>669518</v>
      </c>
      <c r="H59" s="159">
        <v>404902</v>
      </c>
      <c r="I59" s="154">
        <v>264616</v>
      </c>
      <c r="J59" s="154">
        <v>4770</v>
      </c>
      <c r="K59" s="159">
        <v>2326</v>
      </c>
      <c r="L59" s="155">
        <v>2444</v>
      </c>
    </row>
    <row r="60" spans="2:19" ht="15" customHeight="1" x14ac:dyDescent="0.3">
      <c r="B60" s="367"/>
      <c r="C60" s="175" t="s">
        <v>3</v>
      </c>
      <c r="D60" s="176">
        <v>847311</v>
      </c>
      <c r="E60" s="195">
        <v>484466</v>
      </c>
      <c r="F60" s="195">
        <v>362845</v>
      </c>
      <c r="G60" s="154">
        <v>707711</v>
      </c>
      <c r="H60" s="159">
        <v>430400</v>
      </c>
      <c r="I60" s="154">
        <v>277311</v>
      </c>
      <c r="J60" s="154">
        <v>4352</v>
      </c>
      <c r="K60" s="159">
        <v>2884</v>
      </c>
      <c r="L60" s="155">
        <v>1468</v>
      </c>
    </row>
    <row r="61" spans="2:19" ht="15" customHeight="1" x14ac:dyDescent="0.3">
      <c r="B61" s="364">
        <v>2006</v>
      </c>
      <c r="C61" s="179" t="s">
        <v>0</v>
      </c>
      <c r="D61" s="180">
        <v>881070</v>
      </c>
      <c r="E61" s="196">
        <v>507870</v>
      </c>
      <c r="F61" s="196">
        <v>373200</v>
      </c>
      <c r="G61" s="197">
        <v>697110</v>
      </c>
      <c r="H61" s="198">
        <v>421803</v>
      </c>
      <c r="I61" s="197">
        <v>275307</v>
      </c>
      <c r="J61" s="197">
        <v>2134</v>
      </c>
      <c r="K61" s="198">
        <v>890</v>
      </c>
      <c r="L61" s="199">
        <v>1244</v>
      </c>
    </row>
    <row r="62" spans="2:19" ht="15" customHeight="1" x14ac:dyDescent="0.3">
      <c r="B62" s="365"/>
      <c r="C62" s="175" t="s">
        <v>1</v>
      </c>
      <c r="D62" s="176">
        <v>882699</v>
      </c>
      <c r="E62" s="195">
        <v>506537</v>
      </c>
      <c r="F62" s="195">
        <v>376162</v>
      </c>
      <c r="G62" s="154">
        <v>706498</v>
      </c>
      <c r="H62" s="159">
        <v>424121</v>
      </c>
      <c r="I62" s="154">
        <v>282377</v>
      </c>
      <c r="J62" s="154">
        <v>1958</v>
      </c>
      <c r="K62" s="159">
        <v>912</v>
      </c>
      <c r="L62" s="160">
        <v>1046</v>
      </c>
    </row>
    <row r="63" spans="2:19" ht="15" customHeight="1" x14ac:dyDescent="0.3">
      <c r="B63" s="365"/>
      <c r="C63" s="175" t="s">
        <v>2</v>
      </c>
      <c r="D63" s="176">
        <v>891888</v>
      </c>
      <c r="E63" s="195">
        <v>506606</v>
      </c>
      <c r="F63" s="195">
        <v>385282</v>
      </c>
      <c r="G63" s="154">
        <v>687517</v>
      </c>
      <c r="H63" s="159">
        <v>409566</v>
      </c>
      <c r="I63" s="154">
        <v>277951</v>
      </c>
      <c r="J63" s="154">
        <v>1771</v>
      </c>
      <c r="K63" s="159">
        <v>878</v>
      </c>
      <c r="L63" s="160">
        <v>893</v>
      </c>
    </row>
    <row r="64" spans="2:19" ht="15" customHeight="1" x14ac:dyDescent="0.3">
      <c r="B64" s="366"/>
      <c r="C64" s="183" t="s">
        <v>3</v>
      </c>
      <c r="D64" s="184">
        <v>879146</v>
      </c>
      <c r="E64" s="200">
        <v>511859</v>
      </c>
      <c r="F64" s="200">
        <v>367287</v>
      </c>
      <c r="G64" s="201">
        <v>730748</v>
      </c>
      <c r="H64" s="202">
        <v>419216</v>
      </c>
      <c r="I64" s="201">
        <v>311532</v>
      </c>
      <c r="J64" s="201">
        <v>2813</v>
      </c>
      <c r="K64" s="202">
        <v>2192</v>
      </c>
      <c r="L64" s="203">
        <v>621</v>
      </c>
    </row>
    <row r="65" spans="2:19" ht="15" customHeight="1" x14ac:dyDescent="0.3">
      <c r="B65" s="364">
        <v>2007</v>
      </c>
      <c r="C65" s="179" t="s">
        <v>0</v>
      </c>
      <c r="D65" s="180">
        <v>870331</v>
      </c>
      <c r="E65" s="196">
        <v>516446</v>
      </c>
      <c r="F65" s="196">
        <v>353885</v>
      </c>
      <c r="G65" s="197">
        <v>736826</v>
      </c>
      <c r="H65" s="198">
        <v>432180</v>
      </c>
      <c r="I65" s="197">
        <v>304646</v>
      </c>
      <c r="J65" s="197">
        <v>1852</v>
      </c>
      <c r="K65" s="198">
        <v>1534</v>
      </c>
      <c r="L65" s="204">
        <v>318</v>
      </c>
    </row>
    <row r="66" spans="2:19" ht="15" customHeight="1" x14ac:dyDescent="0.3">
      <c r="B66" s="365"/>
      <c r="C66" s="175" t="s">
        <v>1</v>
      </c>
      <c r="D66" s="176">
        <v>916699</v>
      </c>
      <c r="E66" s="195">
        <v>542586</v>
      </c>
      <c r="F66" s="195">
        <v>374113</v>
      </c>
      <c r="G66" s="154">
        <v>766254</v>
      </c>
      <c r="H66" s="159">
        <v>442795</v>
      </c>
      <c r="I66" s="154">
        <v>323459</v>
      </c>
      <c r="J66" s="154">
        <v>1763</v>
      </c>
      <c r="K66" s="159">
        <v>1211</v>
      </c>
      <c r="L66" s="160">
        <v>552</v>
      </c>
    </row>
    <row r="67" spans="2:19" ht="15" customHeight="1" x14ac:dyDescent="0.3">
      <c r="B67" s="365"/>
      <c r="C67" s="175" t="s">
        <v>2</v>
      </c>
      <c r="D67" s="176">
        <v>938903</v>
      </c>
      <c r="E67" s="195">
        <v>566674</v>
      </c>
      <c r="F67" s="195">
        <v>372229</v>
      </c>
      <c r="G67" s="154">
        <v>783209</v>
      </c>
      <c r="H67" s="159">
        <v>451525</v>
      </c>
      <c r="I67" s="154">
        <v>331684</v>
      </c>
      <c r="J67" s="154">
        <v>1725</v>
      </c>
      <c r="K67" s="159">
        <v>1168</v>
      </c>
      <c r="L67" s="160">
        <v>557</v>
      </c>
    </row>
    <row r="68" spans="2:19" ht="15" customHeight="1" x14ac:dyDescent="0.3">
      <c r="B68" s="366"/>
      <c r="C68" s="183" t="s">
        <v>3</v>
      </c>
      <c r="D68" s="184">
        <v>953181</v>
      </c>
      <c r="E68" s="200">
        <v>569433</v>
      </c>
      <c r="F68" s="200">
        <v>383748</v>
      </c>
      <c r="G68" s="201">
        <v>817814</v>
      </c>
      <c r="H68" s="202">
        <v>472203</v>
      </c>
      <c r="I68" s="201">
        <v>345611</v>
      </c>
      <c r="J68" s="201">
        <v>2960</v>
      </c>
      <c r="K68" s="202">
        <v>2055</v>
      </c>
      <c r="L68" s="203">
        <v>905</v>
      </c>
    </row>
    <row r="69" spans="2:19" ht="15" customHeight="1" x14ac:dyDescent="0.3">
      <c r="B69" s="364">
        <v>2008</v>
      </c>
      <c r="C69" s="179" t="s">
        <v>0</v>
      </c>
      <c r="D69" s="180">
        <v>952859</v>
      </c>
      <c r="E69" s="196">
        <v>571645</v>
      </c>
      <c r="F69" s="196">
        <v>381214</v>
      </c>
      <c r="G69" s="197">
        <v>829717</v>
      </c>
      <c r="H69" s="198">
        <v>489039</v>
      </c>
      <c r="I69" s="197">
        <v>340678</v>
      </c>
      <c r="J69" s="197">
        <v>2146</v>
      </c>
      <c r="K69" s="198">
        <v>1159</v>
      </c>
      <c r="L69" s="204">
        <v>987</v>
      </c>
      <c r="N69" s="174"/>
    </row>
    <row r="70" spans="2:19" ht="15" customHeight="1" x14ac:dyDescent="0.3">
      <c r="B70" s="365"/>
      <c r="C70" s="175" t="s">
        <v>1</v>
      </c>
      <c r="D70" s="176">
        <v>959001</v>
      </c>
      <c r="E70" s="195">
        <v>564224</v>
      </c>
      <c r="F70" s="195">
        <v>394777</v>
      </c>
      <c r="G70" s="154">
        <v>853891</v>
      </c>
      <c r="H70" s="159">
        <v>503416</v>
      </c>
      <c r="I70" s="154">
        <v>350475</v>
      </c>
      <c r="J70" s="154">
        <v>4517</v>
      </c>
      <c r="K70" s="159">
        <v>3563</v>
      </c>
      <c r="L70" s="160">
        <v>954</v>
      </c>
      <c r="N70" s="174"/>
    </row>
    <row r="71" spans="2:19" ht="15" customHeight="1" x14ac:dyDescent="0.3">
      <c r="B71" s="365"/>
      <c r="C71" s="175" t="s">
        <v>2</v>
      </c>
      <c r="D71" s="176">
        <v>950749</v>
      </c>
      <c r="E71" s="195">
        <v>564114</v>
      </c>
      <c r="F71" s="195">
        <v>386635</v>
      </c>
      <c r="G71" s="154">
        <v>803407</v>
      </c>
      <c r="H71" s="159">
        <v>468214</v>
      </c>
      <c r="I71" s="154">
        <v>335193</v>
      </c>
      <c r="J71" s="154">
        <v>4608</v>
      </c>
      <c r="K71" s="159">
        <v>2752</v>
      </c>
      <c r="L71" s="160">
        <v>1856</v>
      </c>
      <c r="N71" s="174"/>
    </row>
    <row r="72" spans="2:19" ht="15" customHeight="1" x14ac:dyDescent="0.3">
      <c r="B72" s="366"/>
      <c r="C72" s="183" t="s">
        <v>3</v>
      </c>
      <c r="D72" s="184">
        <v>948128</v>
      </c>
      <c r="E72" s="200">
        <v>562201</v>
      </c>
      <c r="F72" s="200">
        <v>385927</v>
      </c>
      <c r="G72" s="201">
        <v>821567</v>
      </c>
      <c r="H72" s="202">
        <v>482747</v>
      </c>
      <c r="I72" s="201">
        <v>338820</v>
      </c>
      <c r="J72" s="201">
        <v>4218</v>
      </c>
      <c r="K72" s="202">
        <v>3136</v>
      </c>
      <c r="L72" s="203">
        <v>1082</v>
      </c>
      <c r="N72" s="174"/>
    </row>
    <row r="73" spans="2:19" ht="14.25" customHeight="1" x14ac:dyDescent="0.3">
      <c r="B73" s="364">
        <v>2009</v>
      </c>
      <c r="C73" s="179" t="s">
        <v>0</v>
      </c>
      <c r="D73" s="180">
        <v>943206</v>
      </c>
      <c r="E73" s="196">
        <v>560522</v>
      </c>
      <c r="F73" s="196">
        <v>382684</v>
      </c>
      <c r="G73" s="197">
        <v>788759</v>
      </c>
      <c r="H73" s="198">
        <v>466096</v>
      </c>
      <c r="I73" s="197">
        <v>322663</v>
      </c>
      <c r="J73" s="197">
        <v>7107</v>
      </c>
      <c r="K73" s="198">
        <v>4842</v>
      </c>
      <c r="L73" s="204">
        <v>2265</v>
      </c>
      <c r="M73" s="187"/>
      <c r="N73" s="187"/>
      <c r="O73" s="187"/>
      <c r="P73" s="187"/>
      <c r="Q73" s="187"/>
      <c r="R73" s="187"/>
      <c r="S73" s="187"/>
    </row>
    <row r="74" spans="2:19" ht="15" customHeight="1" x14ac:dyDescent="0.3">
      <c r="B74" s="365"/>
      <c r="C74" s="175" t="s">
        <v>1</v>
      </c>
      <c r="D74" s="176">
        <v>956623</v>
      </c>
      <c r="E74" s="195">
        <v>564837</v>
      </c>
      <c r="F74" s="195">
        <v>391786</v>
      </c>
      <c r="G74" s="154">
        <v>810707</v>
      </c>
      <c r="H74" s="159">
        <v>472255</v>
      </c>
      <c r="I74" s="154">
        <v>338452</v>
      </c>
      <c r="J74" s="154">
        <v>6990</v>
      </c>
      <c r="K74" s="159">
        <v>6257</v>
      </c>
      <c r="L74" s="160">
        <v>733</v>
      </c>
    </row>
    <row r="75" spans="2:19" ht="15" customHeight="1" x14ac:dyDescent="0.3">
      <c r="B75" s="365"/>
      <c r="C75" s="175" t="s">
        <v>2</v>
      </c>
      <c r="D75" s="176">
        <v>992205</v>
      </c>
      <c r="E75" s="195">
        <v>584407</v>
      </c>
      <c r="F75" s="195">
        <v>407798</v>
      </c>
      <c r="G75" s="154">
        <v>835493</v>
      </c>
      <c r="H75" s="159">
        <v>492572</v>
      </c>
      <c r="I75" s="154">
        <v>342921</v>
      </c>
      <c r="J75" s="154">
        <v>6392</v>
      </c>
      <c r="K75" s="159">
        <v>4824</v>
      </c>
      <c r="L75" s="160">
        <v>1568</v>
      </c>
    </row>
    <row r="76" spans="2:19" ht="15" customHeight="1" x14ac:dyDescent="0.3">
      <c r="B76" s="366"/>
      <c r="C76" s="183" t="s">
        <v>3</v>
      </c>
      <c r="D76" s="184">
        <v>1003716</v>
      </c>
      <c r="E76" s="200">
        <v>587771</v>
      </c>
      <c r="F76" s="200">
        <v>415945</v>
      </c>
      <c r="G76" s="201">
        <v>871513</v>
      </c>
      <c r="H76" s="202">
        <v>509648</v>
      </c>
      <c r="I76" s="201">
        <v>361865</v>
      </c>
      <c r="J76" s="201">
        <v>5731</v>
      </c>
      <c r="K76" s="202">
        <v>4089</v>
      </c>
      <c r="L76" s="203">
        <v>1642</v>
      </c>
    </row>
    <row r="77" spans="2:19" ht="15" customHeight="1" x14ac:dyDescent="0.3">
      <c r="B77" s="364">
        <v>2010</v>
      </c>
      <c r="C77" s="179" t="s">
        <v>0</v>
      </c>
      <c r="D77" s="180">
        <v>1036738</v>
      </c>
      <c r="E77" s="196">
        <v>608450</v>
      </c>
      <c r="F77" s="196">
        <v>428288</v>
      </c>
      <c r="G77" s="197">
        <v>901231</v>
      </c>
      <c r="H77" s="198">
        <v>522162</v>
      </c>
      <c r="I77" s="197">
        <v>379069</v>
      </c>
      <c r="J77" s="197">
        <v>5519</v>
      </c>
      <c r="K77" s="198">
        <v>3729</v>
      </c>
      <c r="L77" s="204">
        <v>1790</v>
      </c>
    </row>
    <row r="78" spans="2:19" x14ac:dyDescent="0.3">
      <c r="B78" s="365"/>
      <c r="C78" s="175" t="s">
        <v>1</v>
      </c>
      <c r="D78" s="176">
        <v>1074955</v>
      </c>
      <c r="E78" s="195">
        <v>636132</v>
      </c>
      <c r="F78" s="195">
        <v>438823</v>
      </c>
      <c r="G78" s="154">
        <v>928388</v>
      </c>
      <c r="H78" s="159">
        <v>534459</v>
      </c>
      <c r="I78" s="154">
        <v>393929</v>
      </c>
      <c r="J78" s="154">
        <v>2153</v>
      </c>
      <c r="K78" s="159">
        <v>2153</v>
      </c>
      <c r="L78" s="160"/>
    </row>
    <row r="79" spans="2:19" ht="15" customHeight="1" x14ac:dyDescent="0.3">
      <c r="B79" s="365"/>
      <c r="C79" s="175" t="s">
        <v>2</v>
      </c>
      <c r="D79" s="176">
        <v>1066883</v>
      </c>
      <c r="E79" s="195">
        <v>626325</v>
      </c>
      <c r="F79" s="195">
        <v>440558</v>
      </c>
      <c r="G79" s="154">
        <v>939269</v>
      </c>
      <c r="H79" s="159">
        <v>543598</v>
      </c>
      <c r="I79" s="154">
        <v>395671</v>
      </c>
      <c r="J79" s="154">
        <v>717</v>
      </c>
      <c r="K79" s="159">
        <v>717</v>
      </c>
      <c r="L79" s="160"/>
    </row>
    <row r="80" spans="2:19" ht="15" customHeight="1" x14ac:dyDescent="0.3">
      <c r="B80" s="366"/>
      <c r="C80" s="183" t="s">
        <v>3</v>
      </c>
      <c r="D80" s="184">
        <v>1084622</v>
      </c>
      <c r="E80" s="200">
        <v>634088</v>
      </c>
      <c r="F80" s="200">
        <v>450534</v>
      </c>
      <c r="G80" s="201">
        <v>976873</v>
      </c>
      <c r="H80" s="202">
        <v>566185</v>
      </c>
      <c r="I80" s="201">
        <v>410688</v>
      </c>
      <c r="J80" s="201">
        <v>1172</v>
      </c>
      <c r="K80" s="202">
        <v>1172</v>
      </c>
      <c r="L80" s="203"/>
    </row>
    <row r="81" spans="2:13" ht="15" customHeight="1" x14ac:dyDescent="0.3">
      <c r="B81" s="364">
        <v>2011</v>
      </c>
      <c r="C81" s="179" t="s">
        <v>0</v>
      </c>
      <c r="D81" s="180">
        <v>1079940</v>
      </c>
      <c r="E81" s="181">
        <v>629946</v>
      </c>
      <c r="F81" s="181">
        <v>449994</v>
      </c>
      <c r="G81" s="197">
        <v>970739</v>
      </c>
      <c r="H81" s="197">
        <v>561765</v>
      </c>
      <c r="I81" s="197">
        <v>408974</v>
      </c>
      <c r="J81" s="197">
        <v>1199</v>
      </c>
      <c r="K81" s="197">
        <v>1199</v>
      </c>
      <c r="L81" s="199"/>
    </row>
    <row r="82" spans="2:13" ht="15" customHeight="1" x14ac:dyDescent="0.3">
      <c r="B82" s="365"/>
      <c r="C82" s="175" t="s">
        <v>1</v>
      </c>
      <c r="D82" s="176">
        <v>1109821</v>
      </c>
      <c r="E82" s="177">
        <v>639225</v>
      </c>
      <c r="F82" s="177">
        <v>470596</v>
      </c>
      <c r="G82" s="154">
        <v>974965</v>
      </c>
      <c r="H82" s="154">
        <v>577328</v>
      </c>
      <c r="I82" s="154">
        <v>397637</v>
      </c>
      <c r="J82" s="154">
        <v>1037</v>
      </c>
      <c r="K82" s="154">
        <v>358</v>
      </c>
      <c r="L82" s="155">
        <v>679</v>
      </c>
    </row>
    <row r="83" spans="2:13" ht="15" customHeight="1" x14ac:dyDescent="0.3">
      <c r="B83" s="365"/>
      <c r="C83" s="175" t="s">
        <v>2</v>
      </c>
      <c r="D83" s="176">
        <v>1101069</v>
      </c>
      <c r="E83" s="177">
        <v>627681</v>
      </c>
      <c r="F83" s="177">
        <v>473388</v>
      </c>
      <c r="G83" s="154">
        <v>1021394</v>
      </c>
      <c r="H83" s="154">
        <v>607963</v>
      </c>
      <c r="I83" s="154">
        <v>413431</v>
      </c>
      <c r="J83" s="154">
        <v>1397</v>
      </c>
      <c r="K83" s="154">
        <v>359</v>
      </c>
      <c r="L83" s="155">
        <v>1038</v>
      </c>
    </row>
    <row r="84" spans="2:13" ht="15" customHeight="1" x14ac:dyDescent="0.3">
      <c r="B84" s="366"/>
      <c r="C84" s="183" t="s">
        <v>3</v>
      </c>
      <c r="D84" s="184">
        <v>1116546</v>
      </c>
      <c r="E84" s="200">
        <v>619722</v>
      </c>
      <c r="F84" s="200">
        <v>496824</v>
      </c>
      <c r="G84" s="201">
        <v>1032029</v>
      </c>
      <c r="H84" s="202">
        <v>598858</v>
      </c>
      <c r="I84" s="201">
        <v>433171</v>
      </c>
      <c r="J84" s="201">
        <v>1077</v>
      </c>
      <c r="K84" s="202">
        <v>365</v>
      </c>
      <c r="L84" s="203">
        <v>712</v>
      </c>
    </row>
    <row r="85" spans="2:13" ht="15" customHeight="1" x14ac:dyDescent="0.3">
      <c r="B85" s="364">
        <v>2012</v>
      </c>
      <c r="C85" s="175" t="s">
        <v>0</v>
      </c>
      <c r="D85" s="180">
        <v>1103060</v>
      </c>
      <c r="E85" s="181">
        <v>660859</v>
      </c>
      <c r="F85" s="181">
        <v>442201</v>
      </c>
      <c r="G85" s="197">
        <v>1028895</v>
      </c>
      <c r="H85" s="197">
        <v>594540</v>
      </c>
      <c r="I85" s="197">
        <v>434355</v>
      </c>
      <c r="J85" s="197">
        <v>708</v>
      </c>
      <c r="K85" s="197">
        <v>369</v>
      </c>
      <c r="L85" s="199">
        <v>339</v>
      </c>
    </row>
    <row r="86" spans="2:13" ht="15" customHeight="1" x14ac:dyDescent="0.3">
      <c r="B86" s="365"/>
      <c r="C86" s="175" t="s">
        <v>1</v>
      </c>
      <c r="D86" s="176">
        <v>1095790</v>
      </c>
      <c r="E86" s="177">
        <v>647837</v>
      </c>
      <c r="F86" s="177">
        <v>447953</v>
      </c>
      <c r="G86" s="154">
        <v>1066924</v>
      </c>
      <c r="H86" s="154">
        <v>607122</v>
      </c>
      <c r="I86" s="154">
        <v>459802</v>
      </c>
      <c r="J86" s="154">
        <v>684</v>
      </c>
      <c r="K86" s="154">
        <v>367</v>
      </c>
      <c r="L86" s="155">
        <v>317</v>
      </c>
    </row>
    <row r="87" spans="2:13" ht="15" customHeight="1" x14ac:dyDescent="0.3">
      <c r="B87" s="365"/>
      <c r="C87" s="175" t="s">
        <v>2</v>
      </c>
      <c r="D87" s="176">
        <v>1104845</v>
      </c>
      <c r="E87" s="177">
        <v>652681</v>
      </c>
      <c r="F87" s="177">
        <v>452164</v>
      </c>
      <c r="G87" s="154">
        <v>1055466</v>
      </c>
      <c r="H87" s="154">
        <v>614335</v>
      </c>
      <c r="I87" s="154">
        <v>441131</v>
      </c>
      <c r="J87" s="154">
        <v>696</v>
      </c>
      <c r="K87" s="154">
        <v>373</v>
      </c>
      <c r="L87" s="155">
        <v>323</v>
      </c>
    </row>
    <row r="88" spans="2:13" ht="15" customHeight="1" x14ac:dyDescent="0.3">
      <c r="B88" s="366"/>
      <c r="C88" s="188" t="s">
        <v>3</v>
      </c>
      <c r="D88" s="184">
        <v>1054497</v>
      </c>
      <c r="E88" s="200">
        <v>621154</v>
      </c>
      <c r="F88" s="200">
        <v>433343</v>
      </c>
      <c r="G88" s="201">
        <v>1058896</v>
      </c>
      <c r="H88" s="202">
        <v>606973</v>
      </c>
      <c r="I88" s="201">
        <v>451923</v>
      </c>
      <c r="J88" s="201"/>
      <c r="K88" s="202"/>
      <c r="L88" s="203"/>
      <c r="M88" s="132"/>
    </row>
    <row r="89" spans="2:13" ht="15" customHeight="1" x14ac:dyDescent="0.3">
      <c r="B89" s="365">
        <v>2013</v>
      </c>
      <c r="C89" s="175" t="s">
        <v>0</v>
      </c>
      <c r="D89" s="180">
        <v>1067834</v>
      </c>
      <c r="E89" s="181">
        <v>639178</v>
      </c>
      <c r="F89" s="181">
        <v>428656</v>
      </c>
      <c r="G89" s="197">
        <v>1095460</v>
      </c>
      <c r="H89" s="197">
        <v>617497</v>
      </c>
      <c r="I89" s="197">
        <v>477963</v>
      </c>
      <c r="J89" s="197">
        <v>320</v>
      </c>
      <c r="K89" s="197"/>
      <c r="L89" s="199">
        <v>320</v>
      </c>
    </row>
    <row r="90" spans="2:13" ht="15" customHeight="1" x14ac:dyDescent="0.3">
      <c r="B90" s="365"/>
      <c r="C90" s="175" t="s">
        <v>1</v>
      </c>
      <c r="D90" s="176">
        <v>1129241</v>
      </c>
      <c r="E90" s="177">
        <v>667157</v>
      </c>
      <c r="F90" s="177">
        <v>462084</v>
      </c>
      <c r="G90" s="154">
        <v>1145938</v>
      </c>
      <c r="H90" s="154">
        <v>633223</v>
      </c>
      <c r="I90" s="154">
        <v>512715</v>
      </c>
      <c r="J90" s="154">
        <v>320</v>
      </c>
      <c r="K90" s="154"/>
      <c r="L90" s="155">
        <v>320</v>
      </c>
    </row>
    <row r="91" spans="2:13" ht="15" customHeight="1" x14ac:dyDescent="0.3">
      <c r="B91" s="365"/>
      <c r="C91" s="175" t="s">
        <v>2</v>
      </c>
      <c r="D91" s="176">
        <v>1074911</v>
      </c>
      <c r="E91" s="177">
        <v>632411</v>
      </c>
      <c r="F91" s="177">
        <v>442500</v>
      </c>
      <c r="G91" s="154">
        <v>1159747</v>
      </c>
      <c r="H91" s="154">
        <v>663451</v>
      </c>
      <c r="I91" s="154">
        <v>496296</v>
      </c>
      <c r="J91" s="154">
        <v>430</v>
      </c>
      <c r="K91" s="154">
        <v>430</v>
      </c>
      <c r="L91" s="155"/>
    </row>
    <row r="92" spans="2:13" x14ac:dyDescent="0.3">
      <c r="B92" s="366"/>
      <c r="C92" s="183" t="s">
        <v>3</v>
      </c>
      <c r="D92" s="184">
        <v>1088999</v>
      </c>
      <c r="E92" s="200">
        <v>632784</v>
      </c>
      <c r="F92" s="200">
        <v>456215</v>
      </c>
      <c r="G92" s="201">
        <v>1181804</v>
      </c>
      <c r="H92" s="202">
        <v>683228</v>
      </c>
      <c r="I92" s="201">
        <v>498576</v>
      </c>
      <c r="J92" s="201"/>
      <c r="K92" s="202"/>
      <c r="L92" s="203"/>
    </row>
    <row r="93" spans="2:13" ht="15" customHeight="1" x14ac:dyDescent="0.3">
      <c r="B93" s="365">
        <v>2014</v>
      </c>
      <c r="C93" s="175" t="s">
        <v>0</v>
      </c>
      <c r="D93" s="180">
        <v>1071379</v>
      </c>
      <c r="E93" s="181">
        <v>637345</v>
      </c>
      <c r="F93" s="181">
        <v>434034</v>
      </c>
      <c r="G93" s="197">
        <v>1161815</v>
      </c>
      <c r="H93" s="197">
        <v>661313</v>
      </c>
      <c r="I93" s="197">
        <v>500502</v>
      </c>
      <c r="J93" s="197"/>
      <c r="K93" s="197"/>
      <c r="L93" s="199"/>
    </row>
    <row r="94" spans="2:13" x14ac:dyDescent="0.3">
      <c r="B94" s="365"/>
      <c r="C94" s="175" t="s">
        <v>1</v>
      </c>
      <c r="D94" s="176">
        <v>1051758</v>
      </c>
      <c r="E94" s="177">
        <v>625206</v>
      </c>
      <c r="F94" s="177">
        <v>426552</v>
      </c>
      <c r="G94" s="154">
        <v>1186110</v>
      </c>
      <c r="H94" s="154">
        <v>672342</v>
      </c>
      <c r="I94" s="154">
        <v>513768</v>
      </c>
      <c r="J94" s="154"/>
      <c r="K94" s="154"/>
      <c r="L94" s="155"/>
    </row>
    <row r="95" spans="2:13" x14ac:dyDescent="0.3">
      <c r="B95" s="365"/>
      <c r="C95" s="175" t="s">
        <v>2</v>
      </c>
      <c r="D95" s="176"/>
      <c r="E95" s="195"/>
      <c r="F95" s="195"/>
      <c r="G95" s="177"/>
      <c r="H95" s="195"/>
      <c r="I95" s="177"/>
      <c r="J95" s="82"/>
      <c r="K95" s="91"/>
      <c r="L95" s="92"/>
    </row>
    <row r="96" spans="2:13" x14ac:dyDescent="0.3">
      <c r="B96" s="372"/>
      <c r="C96" s="190" t="s">
        <v>3</v>
      </c>
      <c r="D96" s="191"/>
      <c r="E96" s="205"/>
      <c r="F96" s="205"/>
      <c r="G96" s="192"/>
      <c r="H96" s="205"/>
      <c r="I96" s="192"/>
      <c r="J96" s="85"/>
      <c r="K96" s="93"/>
      <c r="L96" s="94"/>
    </row>
    <row r="97" spans="2:12" x14ac:dyDescent="0.3">
      <c r="B97" s="361" t="s">
        <v>200</v>
      </c>
      <c r="C97" s="361"/>
      <c r="D97" s="361"/>
      <c r="E97" s="361"/>
      <c r="F97" s="361"/>
      <c r="G97" s="361"/>
      <c r="H97" s="361"/>
      <c r="I97" s="361"/>
      <c r="J97" s="361"/>
      <c r="K97" s="361"/>
      <c r="L97" s="361"/>
    </row>
  </sheetData>
  <mergeCells count="36">
    <mergeCell ref="B2:L2"/>
    <mergeCell ref="B3:L3"/>
    <mergeCell ref="B16:B19"/>
    <mergeCell ref="B20:B23"/>
    <mergeCell ref="B28:B31"/>
    <mergeCell ref="B24:B27"/>
    <mergeCell ref="J6:L6"/>
    <mergeCell ref="B8:B11"/>
    <mergeCell ref="B12:B15"/>
    <mergeCell ref="B5:C7"/>
    <mergeCell ref="D6:F6"/>
    <mergeCell ref="D5:L5"/>
    <mergeCell ref="G6:I6"/>
    <mergeCell ref="B32:B35"/>
    <mergeCell ref="B89:B92"/>
    <mergeCell ref="B51:L51"/>
    <mergeCell ref="G55:I55"/>
    <mergeCell ref="B52:L52"/>
    <mergeCell ref="B40:B43"/>
    <mergeCell ref="B36:B39"/>
    <mergeCell ref="B44:B47"/>
    <mergeCell ref="B48:L48"/>
    <mergeCell ref="B97:L97"/>
    <mergeCell ref="J55:L55"/>
    <mergeCell ref="B85:B88"/>
    <mergeCell ref="B57:B60"/>
    <mergeCell ref="B61:B64"/>
    <mergeCell ref="B73:B76"/>
    <mergeCell ref="B54:C56"/>
    <mergeCell ref="D54:L54"/>
    <mergeCell ref="B77:B80"/>
    <mergeCell ref="B65:B68"/>
    <mergeCell ref="B69:B72"/>
    <mergeCell ref="B81:B84"/>
    <mergeCell ref="D55:F55"/>
    <mergeCell ref="B93:B96"/>
  </mergeCells>
  <hyperlinks>
    <hyperlink ref="B1" location="Menú!A1" tooltip="Ir a menú" display="Ir a menú"/>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5" tint="-0.499984740745262"/>
  </sheetPr>
  <dimension ref="A1:K27"/>
  <sheetViews>
    <sheetView showGridLines="0" workbookViewId="0"/>
  </sheetViews>
  <sheetFormatPr baseColWidth="10" defaultRowHeight="15" x14ac:dyDescent="0.25"/>
  <sheetData>
    <row r="1" spans="11:11" x14ac:dyDescent="0.25">
      <c r="K1" s="5" t="s">
        <v>86</v>
      </c>
    </row>
    <row r="27" spans="1:7" ht="15" customHeight="1" x14ac:dyDescent="0.25">
      <c r="A27" s="54" t="s">
        <v>200</v>
      </c>
      <c r="B27" s="2"/>
      <c r="C27" s="7"/>
      <c r="D27" s="7"/>
      <c r="E27" s="7"/>
      <c r="F27" s="7"/>
      <c r="G27" s="7"/>
    </row>
  </sheetData>
  <hyperlinks>
    <hyperlink ref="K1" location="Menú!A1" tooltip="Ir a menú" display="Ir a menú"/>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5" tint="-0.499984740745262"/>
  </sheetPr>
  <dimension ref="B1:AS141"/>
  <sheetViews>
    <sheetView showGridLines="0" zoomScale="80" zoomScaleNormal="80" workbookViewId="0"/>
  </sheetViews>
  <sheetFormatPr baseColWidth="10" defaultRowHeight="16.5" x14ac:dyDescent="0.3"/>
  <cols>
    <col min="1" max="1" width="1.7109375" style="71" customWidth="1"/>
    <col min="2" max="2" width="8.7109375" style="170" customWidth="1"/>
    <col min="3" max="3" width="4.7109375" style="170" customWidth="1"/>
    <col min="4" max="4" width="11.7109375" style="170" customWidth="1"/>
    <col min="5" max="5" width="10.7109375" style="71" customWidth="1"/>
    <col min="6" max="8" width="12.7109375" style="71" customWidth="1"/>
    <col min="9" max="9" width="11.7109375" style="71" customWidth="1"/>
    <col min="10" max="10" width="14.7109375" style="71" customWidth="1"/>
    <col min="11" max="11" width="11.7109375" style="71" customWidth="1"/>
    <col min="12" max="12" width="10.7109375" style="71" customWidth="1"/>
    <col min="13" max="15" width="12.7109375" style="71" customWidth="1"/>
    <col min="16" max="16" width="11.7109375" style="71" customWidth="1"/>
    <col min="17" max="17" width="14.7109375" style="71" customWidth="1"/>
    <col min="18" max="23" width="11.7109375" style="71" customWidth="1"/>
    <col min="24" max="24" width="12.7109375" style="71" customWidth="1"/>
    <col min="25" max="30" width="11.7109375" style="71" customWidth="1"/>
    <col min="31" max="31" width="12.7109375" style="71" customWidth="1"/>
    <col min="32" max="37" width="11.7109375" style="71" customWidth="1"/>
    <col min="38" max="38" width="12.7109375" style="71" customWidth="1"/>
    <col min="39" max="44" width="11.7109375" style="71" customWidth="1"/>
    <col min="45" max="45" width="12.7109375" style="71" customWidth="1"/>
    <col min="46" max="16384" width="11.42578125" style="71"/>
  </cols>
  <sheetData>
    <row r="1" spans="2:45" ht="12" customHeight="1" x14ac:dyDescent="0.3">
      <c r="B1" s="169" t="s">
        <v>86</v>
      </c>
    </row>
    <row r="2" spans="2:45" ht="25.5" customHeight="1" x14ac:dyDescent="0.3">
      <c r="B2" s="373" t="s">
        <v>123</v>
      </c>
      <c r="C2" s="373"/>
      <c r="D2" s="373"/>
      <c r="E2" s="373"/>
      <c r="F2" s="373"/>
      <c r="G2" s="373"/>
      <c r="H2" s="373"/>
      <c r="I2" s="373"/>
      <c r="J2" s="373"/>
      <c r="K2" s="373"/>
      <c r="L2" s="373"/>
      <c r="M2" s="373"/>
      <c r="N2" s="373"/>
      <c r="O2" s="373"/>
      <c r="P2" s="373"/>
      <c r="Q2" s="373"/>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row>
    <row r="3" spans="2:45" x14ac:dyDescent="0.3">
      <c r="B3" s="359" t="s">
        <v>195</v>
      </c>
      <c r="C3" s="359"/>
      <c r="D3" s="359"/>
      <c r="E3" s="359"/>
      <c r="F3" s="359"/>
      <c r="G3" s="359"/>
      <c r="H3" s="359"/>
      <c r="I3" s="359"/>
      <c r="J3" s="359"/>
      <c r="K3" s="359"/>
      <c r="L3" s="359"/>
      <c r="M3" s="359"/>
      <c r="N3" s="359"/>
      <c r="O3" s="359"/>
      <c r="P3" s="359"/>
      <c r="Q3" s="359"/>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row>
    <row r="4" spans="2:45" ht="12" customHeight="1" thickBot="1" x14ac:dyDescent="0.35">
      <c r="Q4" s="173" t="s">
        <v>124</v>
      </c>
    </row>
    <row r="5" spans="2:45" s="23" customFormat="1" ht="18.95" customHeight="1" thickTop="1" x14ac:dyDescent="0.2">
      <c r="B5" s="374" t="s">
        <v>9</v>
      </c>
      <c r="C5" s="338"/>
      <c r="D5" s="340" t="s">
        <v>19</v>
      </c>
      <c r="E5" s="340"/>
      <c r="F5" s="340"/>
      <c r="G5" s="340"/>
      <c r="H5" s="340"/>
      <c r="I5" s="340"/>
      <c r="J5" s="340"/>
      <c r="K5" s="340" t="s">
        <v>114</v>
      </c>
      <c r="L5" s="340"/>
      <c r="M5" s="340"/>
      <c r="N5" s="340"/>
      <c r="O5" s="340"/>
      <c r="P5" s="340"/>
      <c r="Q5" s="355"/>
    </row>
    <row r="6" spans="2:45" s="23" customFormat="1" ht="35.25" customHeight="1" thickBot="1" x14ac:dyDescent="0.25">
      <c r="B6" s="376"/>
      <c r="C6" s="357"/>
      <c r="D6" s="52" t="s">
        <v>119</v>
      </c>
      <c r="E6" s="52" t="s">
        <v>127</v>
      </c>
      <c r="F6" s="52" t="s">
        <v>132</v>
      </c>
      <c r="G6" s="52" t="s">
        <v>133</v>
      </c>
      <c r="H6" s="52" t="s">
        <v>134</v>
      </c>
      <c r="I6" s="52" t="s">
        <v>131</v>
      </c>
      <c r="J6" s="52" t="s">
        <v>33</v>
      </c>
      <c r="K6" s="52" t="s">
        <v>119</v>
      </c>
      <c r="L6" s="52" t="s">
        <v>127</v>
      </c>
      <c r="M6" s="52" t="s">
        <v>132</v>
      </c>
      <c r="N6" s="52" t="s">
        <v>133</v>
      </c>
      <c r="O6" s="52" t="s">
        <v>134</v>
      </c>
      <c r="P6" s="52" t="s">
        <v>131</v>
      </c>
      <c r="Q6" s="53" t="s">
        <v>33</v>
      </c>
    </row>
    <row r="7" spans="2:45" ht="15" customHeight="1" thickTop="1" x14ac:dyDescent="0.3">
      <c r="B7" s="367">
        <v>2005</v>
      </c>
      <c r="C7" s="175" t="s">
        <v>0</v>
      </c>
      <c r="D7" s="209">
        <v>239091</v>
      </c>
      <c r="E7" s="177">
        <v>304405</v>
      </c>
      <c r="F7" s="177">
        <v>500505</v>
      </c>
      <c r="G7" s="177">
        <v>535657</v>
      </c>
      <c r="H7" s="177">
        <v>495359</v>
      </c>
      <c r="I7" s="177">
        <v>251728</v>
      </c>
      <c r="J7" s="83">
        <v>505295</v>
      </c>
      <c r="K7" s="177">
        <v>63132</v>
      </c>
      <c r="L7" s="177">
        <v>119527</v>
      </c>
      <c r="M7" s="177">
        <v>129026</v>
      </c>
      <c r="N7" s="177">
        <v>94713</v>
      </c>
      <c r="O7" s="177">
        <v>69676</v>
      </c>
      <c r="P7" s="177">
        <v>11405</v>
      </c>
      <c r="Q7" s="83">
        <v>83127</v>
      </c>
    </row>
    <row r="8" spans="2:45" ht="15" customHeight="1" x14ac:dyDescent="0.3">
      <c r="B8" s="367"/>
      <c r="C8" s="175" t="s">
        <v>1</v>
      </c>
      <c r="D8" s="209">
        <v>240713</v>
      </c>
      <c r="E8" s="177">
        <v>273508</v>
      </c>
      <c r="F8" s="177">
        <v>460330</v>
      </c>
      <c r="G8" s="177">
        <v>547396</v>
      </c>
      <c r="H8" s="177">
        <v>478795</v>
      </c>
      <c r="I8" s="177">
        <v>280595</v>
      </c>
      <c r="J8" s="83">
        <v>536022</v>
      </c>
      <c r="K8" s="177">
        <v>47499</v>
      </c>
      <c r="L8" s="177">
        <v>103274</v>
      </c>
      <c r="M8" s="177">
        <v>96574</v>
      </c>
      <c r="N8" s="177">
        <v>97356</v>
      </c>
      <c r="O8" s="177">
        <v>68197</v>
      </c>
      <c r="P8" s="177">
        <v>17547</v>
      </c>
      <c r="Q8" s="83">
        <v>112774</v>
      </c>
    </row>
    <row r="9" spans="2:45" ht="15" customHeight="1" x14ac:dyDescent="0.3">
      <c r="B9" s="367"/>
      <c r="C9" s="175" t="s">
        <v>2</v>
      </c>
      <c r="D9" s="209">
        <v>292797</v>
      </c>
      <c r="E9" s="177">
        <v>289342</v>
      </c>
      <c r="F9" s="177">
        <v>494877</v>
      </c>
      <c r="G9" s="177">
        <v>548381</v>
      </c>
      <c r="H9" s="177">
        <v>511390</v>
      </c>
      <c r="I9" s="177">
        <v>290347</v>
      </c>
      <c r="J9" s="83">
        <v>464416</v>
      </c>
      <c r="K9" s="177">
        <v>80726</v>
      </c>
      <c r="L9" s="177">
        <v>104755</v>
      </c>
      <c r="M9" s="177">
        <v>105227</v>
      </c>
      <c r="N9" s="177">
        <v>97619</v>
      </c>
      <c r="O9" s="177">
        <v>61586</v>
      </c>
      <c r="P9" s="177">
        <v>17394</v>
      </c>
      <c r="Q9" s="83">
        <v>81539</v>
      </c>
    </row>
    <row r="10" spans="2:45" ht="15" customHeight="1" x14ac:dyDescent="0.3">
      <c r="B10" s="367"/>
      <c r="C10" s="175" t="s">
        <v>3</v>
      </c>
      <c r="D10" s="209">
        <v>248093</v>
      </c>
      <c r="E10" s="177">
        <v>271978</v>
      </c>
      <c r="F10" s="177">
        <v>456438</v>
      </c>
      <c r="G10" s="177">
        <v>565435</v>
      </c>
      <c r="H10" s="177">
        <v>518764</v>
      </c>
      <c r="I10" s="177">
        <v>307716</v>
      </c>
      <c r="J10" s="83">
        <v>502296</v>
      </c>
      <c r="K10" s="177">
        <v>63141</v>
      </c>
      <c r="L10" s="177">
        <v>105368</v>
      </c>
      <c r="M10" s="177">
        <v>97385</v>
      </c>
      <c r="N10" s="177">
        <v>96071</v>
      </c>
      <c r="O10" s="177">
        <v>84561</v>
      </c>
      <c r="P10" s="177">
        <v>13158</v>
      </c>
      <c r="Q10" s="83">
        <v>85214</v>
      </c>
    </row>
    <row r="11" spans="2:45" ht="15" customHeight="1" x14ac:dyDescent="0.3">
      <c r="B11" s="364">
        <v>2006</v>
      </c>
      <c r="C11" s="179" t="s">
        <v>0</v>
      </c>
      <c r="D11" s="210">
        <v>213817</v>
      </c>
      <c r="E11" s="181">
        <v>276311</v>
      </c>
      <c r="F11" s="181">
        <v>437759</v>
      </c>
      <c r="G11" s="181">
        <v>559272</v>
      </c>
      <c r="H11" s="181">
        <v>568758</v>
      </c>
      <c r="I11" s="181">
        <v>306908</v>
      </c>
      <c r="J11" s="148">
        <v>493086</v>
      </c>
      <c r="K11" s="181">
        <v>50213</v>
      </c>
      <c r="L11" s="181">
        <v>97069</v>
      </c>
      <c r="M11" s="181">
        <v>95793</v>
      </c>
      <c r="N11" s="181">
        <v>108478</v>
      </c>
      <c r="O11" s="181">
        <v>80875</v>
      </c>
      <c r="P11" s="181">
        <v>16139</v>
      </c>
      <c r="Q11" s="148">
        <v>83121</v>
      </c>
    </row>
    <row r="12" spans="2:45" ht="15" customHeight="1" x14ac:dyDescent="0.3">
      <c r="B12" s="365"/>
      <c r="C12" s="175" t="s">
        <v>1</v>
      </c>
      <c r="D12" s="209">
        <v>228655</v>
      </c>
      <c r="E12" s="177">
        <v>232546</v>
      </c>
      <c r="F12" s="177">
        <v>452957</v>
      </c>
      <c r="G12" s="177">
        <v>545121</v>
      </c>
      <c r="H12" s="177">
        <v>581394</v>
      </c>
      <c r="I12" s="177">
        <v>309484</v>
      </c>
      <c r="J12" s="83">
        <v>512149</v>
      </c>
      <c r="K12" s="177">
        <v>49883</v>
      </c>
      <c r="L12" s="177">
        <v>74873</v>
      </c>
      <c r="M12" s="177">
        <v>97451</v>
      </c>
      <c r="N12" s="177">
        <v>96288</v>
      </c>
      <c r="O12" s="177">
        <v>79380</v>
      </c>
      <c r="P12" s="177">
        <v>18500</v>
      </c>
      <c r="Q12" s="83">
        <v>103776</v>
      </c>
    </row>
    <row r="13" spans="2:45" ht="15" customHeight="1" x14ac:dyDescent="0.3">
      <c r="B13" s="365"/>
      <c r="C13" s="175" t="s">
        <v>2</v>
      </c>
      <c r="D13" s="209">
        <v>227211</v>
      </c>
      <c r="E13" s="177">
        <v>247866</v>
      </c>
      <c r="F13" s="177">
        <v>444115</v>
      </c>
      <c r="G13" s="177">
        <v>516798</v>
      </c>
      <c r="H13" s="177">
        <v>575810</v>
      </c>
      <c r="I13" s="177">
        <v>321491</v>
      </c>
      <c r="J13" s="83">
        <v>530416</v>
      </c>
      <c r="K13" s="177">
        <v>64223</v>
      </c>
      <c r="L13" s="177">
        <v>83760</v>
      </c>
      <c r="M13" s="177">
        <v>88915</v>
      </c>
      <c r="N13" s="177">
        <v>73573</v>
      </c>
      <c r="O13" s="177">
        <v>79801</v>
      </c>
      <c r="P13" s="177">
        <v>20790</v>
      </c>
      <c r="Q13" s="83">
        <v>89695</v>
      </c>
    </row>
    <row r="14" spans="2:45" ht="15" customHeight="1" x14ac:dyDescent="0.3">
      <c r="B14" s="366"/>
      <c r="C14" s="183" t="s">
        <v>3</v>
      </c>
      <c r="D14" s="211">
        <v>189927</v>
      </c>
      <c r="E14" s="185">
        <v>252785</v>
      </c>
      <c r="F14" s="185">
        <v>426197</v>
      </c>
      <c r="G14" s="185">
        <v>564120</v>
      </c>
      <c r="H14" s="185">
        <v>617784</v>
      </c>
      <c r="I14" s="185">
        <v>321224</v>
      </c>
      <c r="J14" s="146">
        <v>517444</v>
      </c>
      <c r="K14" s="185">
        <v>42050</v>
      </c>
      <c r="L14" s="185">
        <v>84881</v>
      </c>
      <c r="M14" s="185">
        <v>104198</v>
      </c>
      <c r="N14" s="185">
        <v>86448</v>
      </c>
      <c r="O14" s="185">
        <v>76906</v>
      </c>
      <c r="P14" s="185">
        <v>16548</v>
      </c>
      <c r="Q14" s="146">
        <v>70229</v>
      </c>
    </row>
    <row r="15" spans="2:45" ht="15" customHeight="1" x14ac:dyDescent="0.3">
      <c r="B15" s="364">
        <v>2007</v>
      </c>
      <c r="C15" s="179" t="s">
        <v>0</v>
      </c>
      <c r="D15" s="210">
        <v>194251</v>
      </c>
      <c r="E15" s="181">
        <v>237690</v>
      </c>
      <c r="F15" s="181">
        <v>436961</v>
      </c>
      <c r="G15" s="181">
        <v>685985</v>
      </c>
      <c r="H15" s="181">
        <v>585591</v>
      </c>
      <c r="I15" s="181">
        <v>303052</v>
      </c>
      <c r="J15" s="148">
        <v>436361</v>
      </c>
      <c r="K15" s="181">
        <v>50005</v>
      </c>
      <c r="L15" s="181">
        <v>79190</v>
      </c>
      <c r="M15" s="181">
        <v>92598</v>
      </c>
      <c r="N15" s="181">
        <v>91011</v>
      </c>
      <c r="O15" s="181">
        <v>68798</v>
      </c>
      <c r="P15" s="181">
        <v>21539</v>
      </c>
      <c r="Q15" s="148">
        <v>64993</v>
      </c>
    </row>
    <row r="16" spans="2:45" ht="15" customHeight="1" x14ac:dyDescent="0.3">
      <c r="B16" s="365"/>
      <c r="C16" s="175" t="s">
        <v>1</v>
      </c>
      <c r="D16" s="209">
        <v>201545</v>
      </c>
      <c r="E16" s="177">
        <v>240100</v>
      </c>
      <c r="F16" s="177">
        <v>386537</v>
      </c>
      <c r="G16" s="177">
        <v>699602</v>
      </c>
      <c r="H16" s="177">
        <v>575561</v>
      </c>
      <c r="I16" s="177">
        <v>343312</v>
      </c>
      <c r="J16" s="83">
        <v>508678</v>
      </c>
      <c r="K16" s="177">
        <v>45605</v>
      </c>
      <c r="L16" s="177">
        <v>71201</v>
      </c>
      <c r="M16" s="177">
        <v>70689</v>
      </c>
      <c r="N16" s="177">
        <v>107607</v>
      </c>
      <c r="O16" s="177">
        <v>76207</v>
      </c>
      <c r="P16" s="177">
        <v>19436</v>
      </c>
      <c r="Q16" s="83">
        <v>79367</v>
      </c>
    </row>
    <row r="17" spans="2:45" ht="15" customHeight="1" x14ac:dyDescent="0.3">
      <c r="B17" s="365"/>
      <c r="C17" s="175" t="s">
        <v>2</v>
      </c>
      <c r="D17" s="209">
        <v>232916</v>
      </c>
      <c r="E17" s="177">
        <v>262637</v>
      </c>
      <c r="F17" s="177">
        <v>399874</v>
      </c>
      <c r="G17" s="177">
        <v>692656</v>
      </c>
      <c r="H17" s="177">
        <v>626839</v>
      </c>
      <c r="I17" s="177">
        <v>339856</v>
      </c>
      <c r="J17" s="83">
        <v>439338</v>
      </c>
      <c r="K17" s="177">
        <v>55179</v>
      </c>
      <c r="L17" s="177">
        <v>76909</v>
      </c>
      <c r="M17" s="177">
        <v>82454</v>
      </c>
      <c r="N17" s="177">
        <v>99041</v>
      </c>
      <c r="O17" s="177">
        <v>75299</v>
      </c>
      <c r="P17" s="177">
        <v>22195</v>
      </c>
      <c r="Q17" s="83">
        <v>73856</v>
      </c>
    </row>
    <row r="18" spans="2:45" ht="15" customHeight="1" x14ac:dyDescent="0.3">
      <c r="B18" s="366"/>
      <c r="C18" s="183" t="s">
        <v>3</v>
      </c>
      <c r="D18" s="211">
        <v>219467</v>
      </c>
      <c r="E18" s="185">
        <v>267295</v>
      </c>
      <c r="F18" s="185">
        <v>410337</v>
      </c>
      <c r="G18" s="185">
        <v>669788</v>
      </c>
      <c r="H18" s="185">
        <v>632363</v>
      </c>
      <c r="I18" s="185">
        <v>360271</v>
      </c>
      <c r="J18" s="146">
        <v>474462</v>
      </c>
      <c r="K18" s="185">
        <v>45235</v>
      </c>
      <c r="L18" s="185">
        <v>68585</v>
      </c>
      <c r="M18" s="185">
        <v>84466</v>
      </c>
      <c r="N18" s="185">
        <v>102077</v>
      </c>
      <c r="O18" s="185">
        <v>72511</v>
      </c>
      <c r="P18" s="185">
        <v>23258</v>
      </c>
      <c r="Q18" s="146">
        <v>77210</v>
      </c>
    </row>
    <row r="19" spans="2:45" ht="15" customHeight="1" x14ac:dyDescent="0.3">
      <c r="B19" s="364">
        <v>2008</v>
      </c>
      <c r="C19" s="179" t="s">
        <v>0</v>
      </c>
      <c r="D19" s="210">
        <v>184639</v>
      </c>
      <c r="E19" s="181">
        <v>238885</v>
      </c>
      <c r="F19" s="181">
        <v>443763</v>
      </c>
      <c r="G19" s="181">
        <v>708679</v>
      </c>
      <c r="H19" s="181">
        <v>576980</v>
      </c>
      <c r="I19" s="181">
        <v>380334</v>
      </c>
      <c r="J19" s="148">
        <v>461271</v>
      </c>
      <c r="K19" s="181">
        <v>33786</v>
      </c>
      <c r="L19" s="181">
        <v>66581</v>
      </c>
      <c r="M19" s="181">
        <v>71135</v>
      </c>
      <c r="N19" s="181">
        <v>111282</v>
      </c>
      <c r="O19" s="181">
        <v>61446</v>
      </c>
      <c r="P19" s="181">
        <v>21917</v>
      </c>
      <c r="Q19" s="148">
        <v>73821</v>
      </c>
    </row>
    <row r="20" spans="2:45" ht="15" customHeight="1" x14ac:dyDescent="0.3">
      <c r="B20" s="365"/>
      <c r="C20" s="175" t="s">
        <v>1</v>
      </c>
      <c r="D20" s="209">
        <v>204164</v>
      </c>
      <c r="E20" s="177">
        <v>257266</v>
      </c>
      <c r="F20" s="177">
        <v>473192</v>
      </c>
      <c r="G20" s="177">
        <v>688963</v>
      </c>
      <c r="H20" s="177">
        <v>603952</v>
      </c>
      <c r="I20" s="177">
        <v>370370</v>
      </c>
      <c r="J20" s="83">
        <v>472770</v>
      </c>
      <c r="K20" s="177">
        <v>43259</v>
      </c>
      <c r="L20" s="177">
        <v>70148</v>
      </c>
      <c r="M20" s="177">
        <v>87629</v>
      </c>
      <c r="N20" s="177">
        <v>106357</v>
      </c>
      <c r="O20" s="177">
        <v>64574</v>
      </c>
      <c r="P20" s="177">
        <v>22408</v>
      </c>
      <c r="Q20" s="83">
        <v>74532</v>
      </c>
    </row>
    <row r="21" spans="2:45" ht="15" customHeight="1" x14ac:dyDescent="0.3">
      <c r="B21" s="365"/>
      <c r="C21" s="175" t="s">
        <v>2</v>
      </c>
      <c r="D21" s="209">
        <v>206395</v>
      </c>
      <c r="E21" s="177">
        <v>238827</v>
      </c>
      <c r="F21" s="177">
        <v>443432</v>
      </c>
      <c r="G21" s="177">
        <v>677024</v>
      </c>
      <c r="H21" s="177">
        <v>590482</v>
      </c>
      <c r="I21" s="177">
        <v>350247</v>
      </c>
      <c r="J21" s="83">
        <v>502471</v>
      </c>
      <c r="K21" s="177">
        <v>47588</v>
      </c>
      <c r="L21" s="177">
        <v>75633</v>
      </c>
      <c r="M21" s="177">
        <v>78419</v>
      </c>
      <c r="N21" s="177">
        <v>106511</v>
      </c>
      <c r="O21" s="177">
        <v>65421</v>
      </c>
      <c r="P21" s="177">
        <v>18364</v>
      </c>
      <c r="Q21" s="83">
        <v>74543</v>
      </c>
    </row>
    <row r="22" spans="2:45" ht="15" customHeight="1" x14ac:dyDescent="0.3">
      <c r="B22" s="366"/>
      <c r="C22" s="183" t="s">
        <v>3</v>
      </c>
      <c r="D22" s="211">
        <v>195952</v>
      </c>
      <c r="E22" s="185">
        <v>233564</v>
      </c>
      <c r="F22" s="185">
        <v>419701</v>
      </c>
      <c r="G22" s="185">
        <v>647266</v>
      </c>
      <c r="H22" s="185">
        <v>585705</v>
      </c>
      <c r="I22" s="185">
        <v>341887</v>
      </c>
      <c r="J22" s="146">
        <v>537114</v>
      </c>
      <c r="K22" s="185">
        <v>43695</v>
      </c>
      <c r="L22" s="185">
        <v>61448</v>
      </c>
      <c r="M22" s="185">
        <v>71754</v>
      </c>
      <c r="N22" s="185">
        <v>99683</v>
      </c>
      <c r="O22" s="185">
        <v>72029</v>
      </c>
      <c r="P22" s="185">
        <v>20457</v>
      </c>
      <c r="Q22" s="146">
        <v>74581</v>
      </c>
    </row>
    <row r="23" spans="2:45" ht="15" customHeight="1" x14ac:dyDescent="0.3">
      <c r="B23" s="364">
        <v>2009</v>
      </c>
      <c r="C23" s="179" t="s">
        <v>0</v>
      </c>
      <c r="D23" s="210">
        <v>174710</v>
      </c>
      <c r="E23" s="181">
        <v>278377</v>
      </c>
      <c r="F23" s="181">
        <v>481548</v>
      </c>
      <c r="G23" s="181">
        <v>650351</v>
      </c>
      <c r="H23" s="181">
        <v>552090</v>
      </c>
      <c r="I23" s="181">
        <v>320869</v>
      </c>
      <c r="J23" s="148">
        <v>472776</v>
      </c>
      <c r="K23" s="181">
        <v>34854</v>
      </c>
      <c r="L23" s="181">
        <v>86281</v>
      </c>
      <c r="M23" s="181">
        <v>83443</v>
      </c>
      <c r="N23" s="181">
        <v>100044</v>
      </c>
      <c r="O23" s="181">
        <v>65753</v>
      </c>
      <c r="P23" s="181">
        <v>11729</v>
      </c>
      <c r="Q23" s="148">
        <v>60269</v>
      </c>
    </row>
    <row r="24" spans="2:45" ht="15" customHeight="1" x14ac:dyDescent="0.3">
      <c r="B24" s="365"/>
      <c r="C24" s="175" t="s">
        <v>1</v>
      </c>
      <c r="D24" s="209">
        <v>179977</v>
      </c>
      <c r="E24" s="177">
        <v>255668</v>
      </c>
      <c r="F24" s="177">
        <v>503357</v>
      </c>
      <c r="G24" s="177">
        <v>640735</v>
      </c>
      <c r="H24" s="177">
        <v>565247</v>
      </c>
      <c r="I24" s="177">
        <v>317535</v>
      </c>
      <c r="J24" s="83">
        <v>486734</v>
      </c>
      <c r="K24" s="177">
        <v>33905</v>
      </c>
      <c r="L24" s="177">
        <v>73782</v>
      </c>
      <c r="M24" s="177">
        <v>105261</v>
      </c>
      <c r="N24" s="177">
        <v>96585</v>
      </c>
      <c r="O24" s="177">
        <v>64551</v>
      </c>
      <c r="P24" s="177">
        <v>8448</v>
      </c>
      <c r="Q24" s="83">
        <v>61085</v>
      </c>
    </row>
    <row r="25" spans="2:45" ht="15" customHeight="1" x14ac:dyDescent="0.3">
      <c r="B25" s="365"/>
      <c r="C25" s="175" t="s">
        <v>2</v>
      </c>
      <c r="D25" s="209">
        <v>190161</v>
      </c>
      <c r="E25" s="177">
        <v>286147</v>
      </c>
      <c r="F25" s="177">
        <v>513032</v>
      </c>
      <c r="G25" s="177">
        <v>650421</v>
      </c>
      <c r="H25" s="177">
        <v>563786</v>
      </c>
      <c r="I25" s="177">
        <v>307771</v>
      </c>
      <c r="J25" s="83">
        <v>485624</v>
      </c>
      <c r="K25" s="177">
        <v>37602</v>
      </c>
      <c r="L25" s="177">
        <v>84832</v>
      </c>
      <c r="M25" s="177">
        <v>86420</v>
      </c>
      <c r="N25" s="177">
        <v>86001</v>
      </c>
      <c r="O25" s="177">
        <v>57814</v>
      </c>
      <c r="P25" s="177">
        <v>14939</v>
      </c>
      <c r="Q25" s="83">
        <v>50984</v>
      </c>
    </row>
    <row r="26" spans="2:45" ht="15" customHeight="1" x14ac:dyDescent="0.3">
      <c r="B26" s="366"/>
      <c r="C26" s="183" t="s">
        <v>3</v>
      </c>
      <c r="D26" s="211">
        <v>210653</v>
      </c>
      <c r="E26" s="185">
        <v>283967</v>
      </c>
      <c r="F26" s="185">
        <v>488286</v>
      </c>
      <c r="G26" s="185">
        <v>684797</v>
      </c>
      <c r="H26" s="185">
        <v>503188</v>
      </c>
      <c r="I26" s="185">
        <v>301914</v>
      </c>
      <c r="J26" s="146">
        <v>617948</v>
      </c>
      <c r="K26" s="185">
        <v>47529</v>
      </c>
      <c r="L26" s="185">
        <v>72402</v>
      </c>
      <c r="M26" s="185">
        <v>84180</v>
      </c>
      <c r="N26" s="185">
        <v>88180</v>
      </c>
      <c r="O26" s="185">
        <v>52381</v>
      </c>
      <c r="P26" s="185">
        <v>11845</v>
      </c>
      <c r="Q26" s="146">
        <v>88655</v>
      </c>
    </row>
    <row r="27" spans="2:45" ht="15" customHeight="1" x14ac:dyDescent="0.3">
      <c r="B27" s="364">
        <v>2010</v>
      </c>
      <c r="C27" s="179" t="s">
        <v>0</v>
      </c>
      <c r="D27" s="210">
        <v>221903</v>
      </c>
      <c r="E27" s="181">
        <v>257529</v>
      </c>
      <c r="F27" s="181">
        <v>600530</v>
      </c>
      <c r="G27" s="181">
        <v>758456</v>
      </c>
      <c r="H27" s="181">
        <v>582050</v>
      </c>
      <c r="I27" s="181">
        <v>260752</v>
      </c>
      <c r="J27" s="148">
        <v>461844</v>
      </c>
      <c r="K27" s="181">
        <v>42640</v>
      </c>
      <c r="L27" s="181">
        <v>67064</v>
      </c>
      <c r="M27" s="181">
        <v>96645</v>
      </c>
      <c r="N27" s="181">
        <v>99172</v>
      </c>
      <c r="O27" s="181">
        <v>53248</v>
      </c>
      <c r="P27" s="181">
        <v>17973</v>
      </c>
      <c r="Q27" s="148">
        <v>51659</v>
      </c>
    </row>
    <row r="28" spans="2:45" ht="15" customHeight="1" x14ac:dyDescent="0.3">
      <c r="B28" s="365"/>
      <c r="C28" s="175" t="s">
        <v>1</v>
      </c>
      <c r="D28" s="209">
        <v>184349</v>
      </c>
      <c r="E28" s="177">
        <v>271151</v>
      </c>
      <c r="F28" s="177">
        <v>625108</v>
      </c>
      <c r="G28" s="177">
        <v>756352</v>
      </c>
      <c r="H28" s="177">
        <v>559922</v>
      </c>
      <c r="I28" s="177">
        <v>264976</v>
      </c>
      <c r="J28" s="83">
        <v>526649</v>
      </c>
      <c r="K28" s="177">
        <v>30458</v>
      </c>
      <c r="L28" s="177">
        <v>69865</v>
      </c>
      <c r="M28" s="177">
        <v>104339</v>
      </c>
      <c r="N28" s="177">
        <v>99742</v>
      </c>
      <c r="O28" s="177">
        <v>61857</v>
      </c>
      <c r="P28" s="177">
        <v>10207</v>
      </c>
      <c r="Q28" s="83">
        <v>67270</v>
      </c>
    </row>
    <row r="29" spans="2:45" ht="15" customHeight="1" x14ac:dyDescent="0.3">
      <c r="B29" s="365"/>
      <c r="C29" s="175" t="s">
        <v>2</v>
      </c>
      <c r="D29" s="209">
        <v>243455</v>
      </c>
      <c r="E29" s="177">
        <v>283135</v>
      </c>
      <c r="F29" s="177">
        <v>540819</v>
      </c>
      <c r="G29" s="177">
        <v>800750</v>
      </c>
      <c r="H29" s="177">
        <v>583218</v>
      </c>
      <c r="I29" s="177">
        <v>264807</v>
      </c>
      <c r="J29" s="83">
        <v>509175</v>
      </c>
      <c r="K29" s="177">
        <v>54686</v>
      </c>
      <c r="L29" s="177">
        <v>75965</v>
      </c>
      <c r="M29" s="177">
        <v>114391</v>
      </c>
      <c r="N29" s="177">
        <v>102644</v>
      </c>
      <c r="O29" s="177">
        <v>49442</v>
      </c>
      <c r="P29" s="177">
        <v>15864</v>
      </c>
      <c r="Q29" s="83">
        <v>62793</v>
      </c>
    </row>
    <row r="30" spans="2:45" ht="15" customHeight="1" x14ac:dyDescent="0.3">
      <c r="B30" s="366"/>
      <c r="C30" s="183" t="s">
        <v>3</v>
      </c>
      <c r="D30" s="211">
        <v>234965</v>
      </c>
      <c r="E30" s="185">
        <v>251825</v>
      </c>
      <c r="F30" s="185">
        <v>537561</v>
      </c>
      <c r="G30" s="185">
        <v>829551</v>
      </c>
      <c r="H30" s="185">
        <v>598669</v>
      </c>
      <c r="I30" s="185">
        <v>259898</v>
      </c>
      <c r="J30" s="146">
        <v>504161</v>
      </c>
      <c r="K30" s="184">
        <v>43265</v>
      </c>
      <c r="L30" s="185">
        <v>70940</v>
      </c>
      <c r="M30" s="185">
        <v>93363</v>
      </c>
      <c r="N30" s="185">
        <v>99550</v>
      </c>
      <c r="O30" s="185">
        <v>63161</v>
      </c>
      <c r="P30" s="185">
        <v>14084</v>
      </c>
      <c r="Q30" s="146">
        <v>53473</v>
      </c>
    </row>
    <row r="31" spans="2:45" ht="14.25" customHeight="1" x14ac:dyDescent="0.3">
      <c r="B31" s="364">
        <v>2011</v>
      </c>
      <c r="C31" s="212" t="s">
        <v>0</v>
      </c>
      <c r="D31" s="210">
        <v>221070</v>
      </c>
      <c r="E31" s="181">
        <v>270264</v>
      </c>
      <c r="F31" s="181">
        <v>609678</v>
      </c>
      <c r="G31" s="181">
        <v>852790</v>
      </c>
      <c r="H31" s="181">
        <v>590936</v>
      </c>
      <c r="I31" s="181">
        <v>267460</v>
      </c>
      <c r="J31" s="148">
        <v>403591</v>
      </c>
      <c r="K31" s="181">
        <v>34770</v>
      </c>
      <c r="L31" s="181">
        <v>79065</v>
      </c>
      <c r="M31" s="181">
        <v>107504</v>
      </c>
      <c r="N31" s="181">
        <v>111456</v>
      </c>
      <c r="O31" s="181">
        <v>50184</v>
      </c>
      <c r="P31" s="181">
        <v>15024</v>
      </c>
      <c r="Q31" s="148">
        <v>45914</v>
      </c>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row>
    <row r="32" spans="2:45" ht="14.25" customHeight="1" x14ac:dyDescent="0.3">
      <c r="B32" s="365"/>
      <c r="C32" s="213" t="s">
        <v>1</v>
      </c>
      <c r="D32" s="209">
        <v>205798</v>
      </c>
      <c r="E32" s="177">
        <v>272568</v>
      </c>
      <c r="F32" s="177">
        <v>596552</v>
      </c>
      <c r="G32" s="177">
        <v>847222</v>
      </c>
      <c r="H32" s="177">
        <v>578847</v>
      </c>
      <c r="I32" s="177">
        <v>256942</v>
      </c>
      <c r="J32" s="83">
        <v>460607</v>
      </c>
      <c r="K32" s="177">
        <v>33293</v>
      </c>
      <c r="L32" s="177">
        <v>71968</v>
      </c>
      <c r="M32" s="177">
        <v>101657</v>
      </c>
      <c r="N32" s="177">
        <v>99786</v>
      </c>
      <c r="O32" s="177">
        <v>55661</v>
      </c>
      <c r="P32" s="177">
        <v>11467</v>
      </c>
      <c r="Q32" s="83">
        <v>58763</v>
      </c>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row>
    <row r="33" spans="2:45" x14ac:dyDescent="0.3">
      <c r="B33" s="365"/>
      <c r="C33" s="213" t="s">
        <v>2</v>
      </c>
      <c r="D33" s="209">
        <v>220713</v>
      </c>
      <c r="E33" s="177">
        <v>297749</v>
      </c>
      <c r="F33" s="177">
        <v>660723</v>
      </c>
      <c r="G33" s="177">
        <v>815971</v>
      </c>
      <c r="H33" s="177">
        <v>553430</v>
      </c>
      <c r="I33" s="177">
        <v>247992</v>
      </c>
      <c r="J33" s="83">
        <v>506109</v>
      </c>
      <c r="K33" s="177">
        <v>47439</v>
      </c>
      <c r="L33" s="177">
        <v>77757</v>
      </c>
      <c r="M33" s="177">
        <v>111477</v>
      </c>
      <c r="N33" s="177">
        <v>100530</v>
      </c>
      <c r="O33" s="177">
        <v>54118</v>
      </c>
      <c r="P33" s="177">
        <v>16176</v>
      </c>
      <c r="Q33" s="83">
        <v>55951</v>
      </c>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row>
    <row r="34" spans="2:45" x14ac:dyDescent="0.3">
      <c r="B34" s="366"/>
      <c r="C34" s="188" t="s">
        <v>3</v>
      </c>
      <c r="D34" s="211">
        <v>193019</v>
      </c>
      <c r="E34" s="185">
        <v>281369</v>
      </c>
      <c r="F34" s="185">
        <v>630443</v>
      </c>
      <c r="G34" s="185">
        <v>813326</v>
      </c>
      <c r="H34" s="185">
        <v>612205</v>
      </c>
      <c r="I34" s="185">
        <v>228775</v>
      </c>
      <c r="J34" s="146">
        <v>548178</v>
      </c>
      <c r="K34" s="184">
        <v>32659</v>
      </c>
      <c r="L34" s="185">
        <v>79716</v>
      </c>
      <c r="M34" s="185">
        <v>106644</v>
      </c>
      <c r="N34" s="185">
        <v>82717</v>
      </c>
      <c r="O34" s="185">
        <v>49425</v>
      </c>
      <c r="P34" s="185">
        <v>10857</v>
      </c>
      <c r="Q34" s="146">
        <v>66400</v>
      </c>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row>
    <row r="35" spans="2:45" x14ac:dyDescent="0.3">
      <c r="B35" s="364">
        <v>2012</v>
      </c>
      <c r="C35" s="179" t="s">
        <v>0</v>
      </c>
      <c r="D35" s="210">
        <v>196438</v>
      </c>
      <c r="E35" s="181">
        <v>315419</v>
      </c>
      <c r="F35" s="181">
        <v>729065</v>
      </c>
      <c r="G35" s="181">
        <v>910632</v>
      </c>
      <c r="H35" s="181">
        <v>627267</v>
      </c>
      <c r="I35" s="181">
        <v>239947</v>
      </c>
      <c r="J35" s="148">
        <v>297363</v>
      </c>
      <c r="K35" s="181">
        <v>37985</v>
      </c>
      <c r="L35" s="181">
        <v>79609</v>
      </c>
      <c r="M35" s="181">
        <v>113979</v>
      </c>
      <c r="N35" s="181">
        <v>114482</v>
      </c>
      <c r="O35" s="181">
        <v>48216</v>
      </c>
      <c r="P35" s="181">
        <v>5580</v>
      </c>
      <c r="Q35" s="148">
        <v>29197</v>
      </c>
    </row>
    <row r="36" spans="2:45" x14ac:dyDescent="0.3">
      <c r="B36" s="365"/>
      <c r="C36" s="175" t="s">
        <v>1</v>
      </c>
      <c r="D36" s="209">
        <v>182479</v>
      </c>
      <c r="E36" s="177">
        <v>326812</v>
      </c>
      <c r="F36" s="177">
        <v>778692</v>
      </c>
      <c r="G36" s="177">
        <v>972257</v>
      </c>
      <c r="H36" s="177">
        <v>680625</v>
      </c>
      <c r="I36" s="177">
        <v>275197</v>
      </c>
      <c r="J36" s="83">
        <v>135031</v>
      </c>
      <c r="K36" s="177">
        <v>40220</v>
      </c>
      <c r="L36" s="177">
        <v>79720</v>
      </c>
      <c r="M36" s="177">
        <v>123238</v>
      </c>
      <c r="N36" s="177">
        <v>119138</v>
      </c>
      <c r="O36" s="177">
        <v>61172</v>
      </c>
      <c r="P36" s="177">
        <v>6684</v>
      </c>
      <c r="Q36" s="83">
        <v>14346</v>
      </c>
    </row>
    <row r="37" spans="2:45" x14ac:dyDescent="0.3">
      <c r="B37" s="365"/>
      <c r="C37" s="175" t="s">
        <v>2</v>
      </c>
      <c r="D37" s="209">
        <v>196724</v>
      </c>
      <c r="E37" s="177">
        <v>360333</v>
      </c>
      <c r="F37" s="177">
        <v>732568</v>
      </c>
      <c r="G37" s="177">
        <v>984842</v>
      </c>
      <c r="H37" s="177">
        <v>680920</v>
      </c>
      <c r="I37" s="177">
        <v>262461</v>
      </c>
      <c r="J37" s="83">
        <v>140099</v>
      </c>
      <c r="K37" s="177">
        <v>36960</v>
      </c>
      <c r="L37" s="177">
        <v>99624</v>
      </c>
      <c r="M37" s="177">
        <v>125302</v>
      </c>
      <c r="N37" s="177">
        <v>123686</v>
      </c>
      <c r="O37" s="177">
        <v>55495</v>
      </c>
      <c r="P37" s="177">
        <v>13321</v>
      </c>
      <c r="Q37" s="83">
        <v>4421</v>
      </c>
      <c r="AF37" s="189"/>
      <c r="AG37" s="189"/>
      <c r="AH37" s="189"/>
      <c r="AI37" s="189"/>
      <c r="AJ37" s="189"/>
      <c r="AK37" s="189"/>
      <c r="AL37" s="189"/>
      <c r="AM37" s="189"/>
      <c r="AN37" s="189"/>
      <c r="AO37" s="189"/>
      <c r="AP37" s="189"/>
      <c r="AQ37" s="189"/>
      <c r="AR37" s="189"/>
      <c r="AS37" s="189"/>
    </row>
    <row r="38" spans="2:45" x14ac:dyDescent="0.3">
      <c r="B38" s="365"/>
      <c r="C38" s="188" t="s">
        <v>3</v>
      </c>
      <c r="D38" s="211">
        <v>180020</v>
      </c>
      <c r="E38" s="185">
        <v>321470</v>
      </c>
      <c r="F38" s="185">
        <v>739281</v>
      </c>
      <c r="G38" s="185">
        <v>942510</v>
      </c>
      <c r="H38" s="185">
        <v>648690</v>
      </c>
      <c r="I38" s="185">
        <v>283414</v>
      </c>
      <c r="J38" s="146">
        <v>165906</v>
      </c>
      <c r="K38" s="184">
        <v>44015</v>
      </c>
      <c r="L38" s="185">
        <v>93269</v>
      </c>
      <c r="M38" s="185">
        <v>117571</v>
      </c>
      <c r="N38" s="185">
        <v>129558</v>
      </c>
      <c r="O38" s="185">
        <v>46359</v>
      </c>
      <c r="P38" s="185">
        <v>11168</v>
      </c>
      <c r="Q38" s="146">
        <v>13525</v>
      </c>
    </row>
    <row r="39" spans="2:45" x14ac:dyDescent="0.3">
      <c r="B39" s="364">
        <v>2013</v>
      </c>
      <c r="C39" s="175" t="s">
        <v>0</v>
      </c>
      <c r="D39" s="210">
        <v>194410</v>
      </c>
      <c r="E39" s="181">
        <v>315471</v>
      </c>
      <c r="F39" s="181">
        <v>777778</v>
      </c>
      <c r="G39" s="181">
        <v>900997</v>
      </c>
      <c r="H39" s="181">
        <v>709892</v>
      </c>
      <c r="I39" s="181">
        <v>275309</v>
      </c>
      <c r="J39" s="148">
        <v>154593</v>
      </c>
      <c r="K39" s="181">
        <v>38128</v>
      </c>
      <c r="L39" s="181">
        <v>91447</v>
      </c>
      <c r="M39" s="181">
        <v>123896</v>
      </c>
      <c r="N39" s="181">
        <v>116563</v>
      </c>
      <c r="O39" s="181">
        <v>65589</v>
      </c>
      <c r="P39" s="181">
        <v>10143</v>
      </c>
      <c r="Q39" s="148">
        <v>11203</v>
      </c>
    </row>
    <row r="40" spans="2:45" x14ac:dyDescent="0.3">
      <c r="B40" s="365"/>
      <c r="C40" s="175" t="s">
        <v>1</v>
      </c>
      <c r="D40" s="209">
        <v>192778</v>
      </c>
      <c r="E40" s="177">
        <v>327651</v>
      </c>
      <c r="F40" s="177">
        <v>813058</v>
      </c>
      <c r="G40" s="177">
        <v>876998</v>
      </c>
      <c r="H40" s="177">
        <v>659400</v>
      </c>
      <c r="I40" s="177">
        <v>280236</v>
      </c>
      <c r="J40" s="83">
        <v>237123</v>
      </c>
      <c r="K40" s="177">
        <v>38604</v>
      </c>
      <c r="L40" s="177">
        <v>84698</v>
      </c>
      <c r="M40" s="177">
        <v>131025</v>
      </c>
      <c r="N40" s="177">
        <v>89527</v>
      </c>
      <c r="O40" s="177">
        <v>36914</v>
      </c>
      <c r="P40" s="177">
        <v>8688</v>
      </c>
      <c r="Q40" s="83">
        <v>20424</v>
      </c>
    </row>
    <row r="41" spans="2:45" x14ac:dyDescent="0.3">
      <c r="B41" s="365"/>
      <c r="C41" s="175" t="s">
        <v>2</v>
      </c>
      <c r="D41" s="209">
        <v>180563</v>
      </c>
      <c r="E41" s="177">
        <v>350768</v>
      </c>
      <c r="F41" s="177">
        <v>719499</v>
      </c>
      <c r="G41" s="177">
        <v>884701</v>
      </c>
      <c r="H41" s="177">
        <v>687688</v>
      </c>
      <c r="I41" s="177">
        <v>278796</v>
      </c>
      <c r="J41" s="83">
        <v>252491</v>
      </c>
      <c r="K41" s="177">
        <v>33331</v>
      </c>
      <c r="L41" s="177">
        <v>79552</v>
      </c>
      <c r="M41" s="177">
        <v>94186</v>
      </c>
      <c r="N41" s="177">
        <v>94800</v>
      </c>
      <c r="O41" s="177">
        <v>42901</v>
      </c>
      <c r="P41" s="177">
        <v>8922</v>
      </c>
      <c r="Q41" s="83">
        <v>17610</v>
      </c>
    </row>
    <row r="42" spans="2:45" x14ac:dyDescent="0.3">
      <c r="B42" s="365"/>
      <c r="C42" s="188" t="s">
        <v>3</v>
      </c>
      <c r="D42" s="211">
        <v>171723</v>
      </c>
      <c r="E42" s="185">
        <v>314844</v>
      </c>
      <c r="F42" s="185">
        <v>729189</v>
      </c>
      <c r="G42" s="185">
        <v>911513</v>
      </c>
      <c r="H42" s="185">
        <v>666389</v>
      </c>
      <c r="I42" s="185">
        <v>268116</v>
      </c>
      <c r="J42" s="146">
        <v>307464</v>
      </c>
      <c r="K42" s="184">
        <v>24824</v>
      </c>
      <c r="L42" s="185">
        <v>84024</v>
      </c>
      <c r="M42" s="185">
        <v>98330</v>
      </c>
      <c r="N42" s="185">
        <v>89412</v>
      </c>
      <c r="O42" s="185">
        <v>42430</v>
      </c>
      <c r="P42" s="185">
        <v>4960</v>
      </c>
      <c r="Q42" s="146">
        <v>18119</v>
      </c>
    </row>
    <row r="43" spans="2:45" x14ac:dyDescent="0.3">
      <c r="B43" s="364">
        <v>2014</v>
      </c>
      <c r="C43" s="213" t="s">
        <v>0</v>
      </c>
      <c r="D43" s="210">
        <v>182810</v>
      </c>
      <c r="E43" s="181">
        <v>321281</v>
      </c>
      <c r="F43" s="181">
        <v>749251</v>
      </c>
      <c r="G43" s="181">
        <v>933414</v>
      </c>
      <c r="H43" s="181">
        <v>677285</v>
      </c>
      <c r="I43" s="181">
        <v>238776</v>
      </c>
      <c r="J43" s="148">
        <v>208699</v>
      </c>
      <c r="K43" s="181">
        <v>31565</v>
      </c>
      <c r="L43" s="181">
        <v>78052</v>
      </c>
      <c r="M43" s="181">
        <v>92967</v>
      </c>
      <c r="N43" s="181">
        <v>95521</v>
      </c>
      <c r="O43" s="181">
        <v>48954</v>
      </c>
      <c r="P43" s="181">
        <v>10545</v>
      </c>
      <c r="Q43" s="148">
        <v>10652</v>
      </c>
    </row>
    <row r="44" spans="2:45" x14ac:dyDescent="0.3">
      <c r="B44" s="365"/>
      <c r="C44" s="213" t="s">
        <v>1</v>
      </c>
      <c r="D44" s="209">
        <v>153002</v>
      </c>
      <c r="E44" s="177">
        <v>317069</v>
      </c>
      <c r="F44" s="177">
        <v>721431</v>
      </c>
      <c r="G44" s="177">
        <v>972294</v>
      </c>
      <c r="H44" s="177">
        <v>696734</v>
      </c>
      <c r="I44" s="177">
        <v>272472</v>
      </c>
      <c r="J44" s="83">
        <v>172734</v>
      </c>
      <c r="K44" s="177">
        <v>19229</v>
      </c>
      <c r="L44" s="177">
        <v>78417</v>
      </c>
      <c r="M44" s="177">
        <v>100665</v>
      </c>
      <c r="N44" s="177">
        <v>103851</v>
      </c>
      <c r="O44" s="177">
        <v>46938</v>
      </c>
      <c r="P44" s="177">
        <v>7739</v>
      </c>
      <c r="Q44" s="83">
        <v>14390</v>
      </c>
    </row>
    <row r="45" spans="2:45" x14ac:dyDescent="0.3">
      <c r="B45" s="365"/>
      <c r="C45" s="175" t="s">
        <v>2</v>
      </c>
      <c r="D45" s="209"/>
      <c r="E45" s="23"/>
      <c r="F45" s="23"/>
      <c r="G45" s="23"/>
      <c r="H45" s="23"/>
      <c r="I45" s="23"/>
      <c r="J45" s="214"/>
      <c r="K45" s="177"/>
      <c r="L45" s="23"/>
      <c r="M45" s="23"/>
      <c r="N45" s="23"/>
      <c r="O45" s="23"/>
      <c r="P45" s="23"/>
      <c r="Q45" s="83"/>
    </row>
    <row r="46" spans="2:45" x14ac:dyDescent="0.3">
      <c r="B46" s="372"/>
      <c r="C46" s="190" t="s">
        <v>3</v>
      </c>
      <c r="D46" s="215"/>
      <c r="E46" s="108"/>
      <c r="F46" s="216"/>
      <c r="G46" s="216"/>
      <c r="H46" s="216"/>
      <c r="I46" s="216"/>
      <c r="J46" s="217"/>
      <c r="K46" s="192"/>
      <c r="L46" s="216"/>
      <c r="M46" s="216"/>
      <c r="N46" s="216"/>
      <c r="O46" s="216"/>
      <c r="P46" s="216"/>
      <c r="Q46" s="88"/>
    </row>
    <row r="47" spans="2:45" x14ac:dyDescent="0.3">
      <c r="B47" s="89" t="s">
        <v>200</v>
      </c>
      <c r="C47" s="194"/>
      <c r="D47" s="194"/>
      <c r="E47" s="194"/>
      <c r="F47" s="194"/>
      <c r="G47" s="194"/>
      <c r="H47" s="194"/>
      <c r="I47" s="194"/>
      <c r="J47" s="194"/>
      <c r="K47" s="194"/>
      <c r="L47" s="194"/>
      <c r="M47" s="194"/>
      <c r="N47" s="194"/>
      <c r="O47" s="194"/>
      <c r="P47" s="194"/>
      <c r="Q47" s="194"/>
    </row>
    <row r="48" spans="2:45" x14ac:dyDescent="0.3">
      <c r="B48" s="89"/>
      <c r="C48" s="194"/>
      <c r="D48" s="194"/>
      <c r="E48" s="194"/>
      <c r="F48" s="194"/>
      <c r="G48" s="194"/>
      <c r="H48" s="194"/>
      <c r="I48" s="194"/>
      <c r="J48" s="194"/>
      <c r="K48" s="194"/>
      <c r="L48" s="194"/>
      <c r="M48" s="194"/>
      <c r="N48" s="194"/>
      <c r="O48" s="194"/>
      <c r="P48" s="194"/>
      <c r="Q48" s="194"/>
    </row>
    <row r="49" spans="2:17" ht="27.75" customHeight="1" x14ac:dyDescent="0.3">
      <c r="B49" s="373" t="s">
        <v>123</v>
      </c>
      <c r="C49" s="373"/>
      <c r="D49" s="373"/>
      <c r="E49" s="373"/>
      <c r="F49" s="373"/>
      <c r="G49" s="373"/>
      <c r="H49" s="373"/>
      <c r="I49" s="373"/>
      <c r="J49" s="373"/>
      <c r="K49" s="373"/>
      <c r="L49" s="373"/>
      <c r="M49" s="373"/>
      <c r="N49" s="373"/>
      <c r="O49" s="373"/>
      <c r="P49" s="373"/>
      <c r="Q49" s="373"/>
    </row>
    <row r="50" spans="2:17" x14ac:dyDescent="0.3">
      <c r="B50" s="359" t="s">
        <v>195</v>
      </c>
      <c r="C50" s="359"/>
      <c r="D50" s="359"/>
      <c r="E50" s="359"/>
      <c r="F50" s="359"/>
      <c r="G50" s="359"/>
      <c r="H50" s="359"/>
      <c r="I50" s="359"/>
      <c r="J50" s="359"/>
      <c r="K50" s="359"/>
      <c r="L50" s="359"/>
      <c r="M50" s="359"/>
      <c r="N50" s="359"/>
      <c r="O50" s="359"/>
      <c r="P50" s="359"/>
      <c r="Q50" s="359"/>
    </row>
    <row r="51" spans="2:17" ht="17.25" thickBot="1" x14ac:dyDescent="0.35">
      <c r="Q51" s="173" t="s">
        <v>125</v>
      </c>
    </row>
    <row r="52" spans="2:17" ht="18.75" customHeight="1" thickTop="1" x14ac:dyDescent="0.3">
      <c r="B52" s="374" t="s">
        <v>9</v>
      </c>
      <c r="C52" s="338"/>
      <c r="D52" s="340" t="s">
        <v>115</v>
      </c>
      <c r="E52" s="340"/>
      <c r="F52" s="340"/>
      <c r="G52" s="340"/>
      <c r="H52" s="340"/>
      <c r="I52" s="340"/>
      <c r="J52" s="340"/>
      <c r="K52" s="340" t="s">
        <v>116</v>
      </c>
      <c r="L52" s="340"/>
      <c r="M52" s="340"/>
      <c r="N52" s="340"/>
      <c r="O52" s="340"/>
      <c r="P52" s="340"/>
      <c r="Q52" s="355"/>
    </row>
    <row r="53" spans="2:17" ht="36" customHeight="1" thickBot="1" x14ac:dyDescent="0.35">
      <c r="B53" s="376"/>
      <c r="C53" s="357"/>
      <c r="D53" s="52" t="s">
        <v>119</v>
      </c>
      <c r="E53" s="52" t="s">
        <v>127</v>
      </c>
      <c r="F53" s="52" t="s">
        <v>132</v>
      </c>
      <c r="G53" s="52" t="s">
        <v>133</v>
      </c>
      <c r="H53" s="52" t="s">
        <v>134</v>
      </c>
      <c r="I53" s="52" t="s">
        <v>131</v>
      </c>
      <c r="J53" s="52" t="s">
        <v>33</v>
      </c>
      <c r="K53" s="52" t="s">
        <v>119</v>
      </c>
      <c r="L53" s="52" t="s">
        <v>127</v>
      </c>
      <c r="M53" s="52" t="s">
        <v>132</v>
      </c>
      <c r="N53" s="52" t="s">
        <v>133</v>
      </c>
      <c r="O53" s="52" t="s">
        <v>134</v>
      </c>
      <c r="P53" s="52" t="s">
        <v>131</v>
      </c>
      <c r="Q53" s="53" t="s">
        <v>33</v>
      </c>
    </row>
    <row r="54" spans="2:17" ht="17.25" thickTop="1" x14ac:dyDescent="0.3">
      <c r="B54" s="367">
        <v>2005</v>
      </c>
      <c r="C54" s="175" t="s">
        <v>0</v>
      </c>
      <c r="D54" s="176">
        <v>78083</v>
      </c>
      <c r="E54" s="177">
        <v>90116</v>
      </c>
      <c r="F54" s="177">
        <v>150378</v>
      </c>
      <c r="G54" s="177">
        <v>166363</v>
      </c>
      <c r="H54" s="177">
        <v>133412</v>
      </c>
      <c r="I54" s="177">
        <v>32101</v>
      </c>
      <c r="J54" s="83">
        <v>106309</v>
      </c>
      <c r="K54" s="177">
        <v>75566</v>
      </c>
      <c r="L54" s="177">
        <v>67859</v>
      </c>
      <c r="M54" s="177">
        <v>157204</v>
      </c>
      <c r="N54" s="177">
        <v>185520</v>
      </c>
      <c r="O54" s="177">
        <v>153177</v>
      </c>
      <c r="P54" s="177">
        <v>52008</v>
      </c>
      <c r="Q54" s="92">
        <v>152231</v>
      </c>
    </row>
    <row r="55" spans="2:17" x14ac:dyDescent="0.3">
      <c r="B55" s="367"/>
      <c r="C55" s="175" t="s">
        <v>1</v>
      </c>
      <c r="D55" s="176">
        <v>82603</v>
      </c>
      <c r="E55" s="177">
        <v>83996</v>
      </c>
      <c r="F55" s="177">
        <v>150518</v>
      </c>
      <c r="G55" s="177">
        <v>166776</v>
      </c>
      <c r="H55" s="177">
        <v>129382</v>
      </c>
      <c r="I55" s="177">
        <v>33053</v>
      </c>
      <c r="J55" s="83">
        <v>111463</v>
      </c>
      <c r="K55" s="177">
        <v>81712</v>
      </c>
      <c r="L55" s="177">
        <v>62944</v>
      </c>
      <c r="M55" s="177">
        <v>146550</v>
      </c>
      <c r="N55" s="177">
        <v>187786</v>
      </c>
      <c r="O55" s="177">
        <v>158011</v>
      </c>
      <c r="P55" s="177">
        <v>58913</v>
      </c>
      <c r="Q55" s="92">
        <v>136256</v>
      </c>
    </row>
    <row r="56" spans="2:17" x14ac:dyDescent="0.3">
      <c r="B56" s="367"/>
      <c r="C56" s="175" t="s">
        <v>2</v>
      </c>
      <c r="D56" s="176">
        <v>100765</v>
      </c>
      <c r="E56" s="177">
        <v>89013</v>
      </c>
      <c r="F56" s="177">
        <v>153243</v>
      </c>
      <c r="G56" s="177">
        <v>156904</v>
      </c>
      <c r="H56" s="177">
        <v>144117</v>
      </c>
      <c r="I56" s="177">
        <v>35501</v>
      </c>
      <c r="J56" s="83">
        <v>104996</v>
      </c>
      <c r="K56" s="177">
        <v>77210</v>
      </c>
      <c r="L56" s="177">
        <v>73290</v>
      </c>
      <c r="M56" s="177">
        <v>169069</v>
      </c>
      <c r="N56" s="177">
        <v>200950</v>
      </c>
      <c r="O56" s="177">
        <v>172139</v>
      </c>
      <c r="P56" s="177">
        <v>64785</v>
      </c>
      <c r="Q56" s="92">
        <v>126434</v>
      </c>
    </row>
    <row r="57" spans="2:17" x14ac:dyDescent="0.3">
      <c r="B57" s="367"/>
      <c r="C57" s="175" t="s">
        <v>3</v>
      </c>
      <c r="D57" s="176">
        <v>82836</v>
      </c>
      <c r="E57" s="177">
        <v>88414</v>
      </c>
      <c r="F57" s="177">
        <v>142434</v>
      </c>
      <c r="G57" s="177">
        <v>166015</v>
      </c>
      <c r="H57" s="177">
        <v>130475</v>
      </c>
      <c r="I57" s="177">
        <v>41979</v>
      </c>
      <c r="J57" s="83">
        <v>114295</v>
      </c>
      <c r="K57" s="177">
        <v>68723</v>
      </c>
      <c r="L57" s="177">
        <v>60423</v>
      </c>
      <c r="M57" s="177">
        <v>153174</v>
      </c>
      <c r="N57" s="177">
        <v>195042</v>
      </c>
      <c r="O57" s="177">
        <v>163139</v>
      </c>
      <c r="P57" s="177">
        <v>73735</v>
      </c>
      <c r="Q57" s="92">
        <v>133075</v>
      </c>
    </row>
    <row r="58" spans="2:17" x14ac:dyDescent="0.3">
      <c r="B58" s="364">
        <v>2006</v>
      </c>
      <c r="C58" s="179" t="s">
        <v>0</v>
      </c>
      <c r="D58" s="180">
        <v>75002</v>
      </c>
      <c r="E58" s="181">
        <v>93141</v>
      </c>
      <c r="F58" s="181">
        <v>149361</v>
      </c>
      <c r="G58" s="181">
        <v>149939</v>
      </c>
      <c r="H58" s="181">
        <v>141233</v>
      </c>
      <c r="I58" s="181">
        <v>36995</v>
      </c>
      <c r="J58" s="148">
        <v>98238</v>
      </c>
      <c r="K58" s="181">
        <v>65561</v>
      </c>
      <c r="L58" s="181">
        <v>71945</v>
      </c>
      <c r="M58" s="181">
        <v>139255</v>
      </c>
      <c r="N58" s="181">
        <v>199688</v>
      </c>
      <c r="O58" s="181">
        <v>201081</v>
      </c>
      <c r="P58" s="181">
        <v>62093</v>
      </c>
      <c r="Q58" s="150">
        <v>141447</v>
      </c>
    </row>
    <row r="59" spans="2:17" x14ac:dyDescent="0.3">
      <c r="B59" s="365"/>
      <c r="C59" s="175" t="s">
        <v>1</v>
      </c>
      <c r="D59" s="176">
        <v>73941</v>
      </c>
      <c r="E59" s="177">
        <v>67895</v>
      </c>
      <c r="F59" s="177">
        <v>148651</v>
      </c>
      <c r="G59" s="177">
        <v>158790</v>
      </c>
      <c r="H59" s="177">
        <v>152143</v>
      </c>
      <c r="I59" s="177">
        <v>43884</v>
      </c>
      <c r="J59" s="83">
        <v>105696</v>
      </c>
      <c r="K59" s="177">
        <v>68676</v>
      </c>
      <c r="L59" s="177">
        <v>72484</v>
      </c>
      <c r="M59" s="177">
        <v>148976</v>
      </c>
      <c r="N59" s="177">
        <v>195858</v>
      </c>
      <c r="O59" s="177">
        <v>191917</v>
      </c>
      <c r="P59" s="177">
        <v>64686</v>
      </c>
      <c r="Q59" s="92">
        <v>140102</v>
      </c>
    </row>
    <row r="60" spans="2:17" x14ac:dyDescent="0.3">
      <c r="B60" s="365"/>
      <c r="C60" s="175" t="s">
        <v>2</v>
      </c>
      <c r="D60" s="176">
        <v>75576</v>
      </c>
      <c r="E60" s="177">
        <v>80194</v>
      </c>
      <c r="F60" s="177">
        <v>146969</v>
      </c>
      <c r="G60" s="177">
        <v>161395</v>
      </c>
      <c r="H60" s="177">
        <v>153599</v>
      </c>
      <c r="I60" s="177">
        <v>40983</v>
      </c>
      <c r="J60" s="83">
        <v>123058</v>
      </c>
      <c r="K60" s="177">
        <v>68558</v>
      </c>
      <c r="L60" s="177">
        <v>68593</v>
      </c>
      <c r="M60" s="177">
        <v>156658</v>
      </c>
      <c r="N60" s="177">
        <v>191716</v>
      </c>
      <c r="O60" s="177">
        <v>192437</v>
      </c>
      <c r="P60" s="177">
        <v>69802</v>
      </c>
      <c r="Q60" s="92">
        <v>144124</v>
      </c>
    </row>
    <row r="61" spans="2:17" x14ac:dyDescent="0.3">
      <c r="B61" s="366"/>
      <c r="C61" s="183" t="s">
        <v>3</v>
      </c>
      <c r="D61" s="184">
        <v>63951</v>
      </c>
      <c r="E61" s="185">
        <v>81345</v>
      </c>
      <c r="F61" s="185">
        <v>127172</v>
      </c>
      <c r="G61" s="185">
        <v>183463</v>
      </c>
      <c r="H61" s="185">
        <v>172903</v>
      </c>
      <c r="I61" s="185">
        <v>46262</v>
      </c>
      <c r="J61" s="146">
        <v>120418</v>
      </c>
      <c r="K61" s="185">
        <v>61136</v>
      </c>
      <c r="L61" s="185">
        <v>59449</v>
      </c>
      <c r="M61" s="185">
        <v>143258</v>
      </c>
      <c r="N61" s="185">
        <v>199108</v>
      </c>
      <c r="O61" s="185">
        <v>201230</v>
      </c>
      <c r="P61" s="185">
        <v>73188</v>
      </c>
      <c r="Q61" s="152">
        <v>141777</v>
      </c>
    </row>
    <row r="62" spans="2:17" x14ac:dyDescent="0.3">
      <c r="B62" s="364">
        <v>2007</v>
      </c>
      <c r="C62" s="179" t="s">
        <v>0</v>
      </c>
      <c r="D62" s="180">
        <v>54704</v>
      </c>
      <c r="E62" s="181">
        <v>80732</v>
      </c>
      <c r="F62" s="181">
        <v>155318</v>
      </c>
      <c r="G62" s="181">
        <v>214541</v>
      </c>
      <c r="H62" s="181">
        <v>162499</v>
      </c>
      <c r="I62" s="181">
        <v>38093</v>
      </c>
      <c r="J62" s="148">
        <v>96861</v>
      </c>
      <c r="K62" s="181">
        <v>59068</v>
      </c>
      <c r="L62" s="181">
        <v>59759</v>
      </c>
      <c r="M62" s="181">
        <v>136873</v>
      </c>
      <c r="N62" s="181">
        <v>258094</v>
      </c>
      <c r="O62" s="181">
        <v>180195</v>
      </c>
      <c r="P62" s="181">
        <v>68382</v>
      </c>
      <c r="Q62" s="150">
        <v>107960</v>
      </c>
    </row>
    <row r="63" spans="2:17" x14ac:dyDescent="0.3">
      <c r="B63" s="365"/>
      <c r="C63" s="175" t="s">
        <v>1</v>
      </c>
      <c r="D63" s="176">
        <v>65428</v>
      </c>
      <c r="E63" s="177">
        <v>82013</v>
      </c>
      <c r="F63" s="177">
        <v>128441</v>
      </c>
      <c r="G63" s="177">
        <v>199826</v>
      </c>
      <c r="H63" s="177">
        <v>149232</v>
      </c>
      <c r="I63" s="177">
        <v>53171</v>
      </c>
      <c r="J63" s="83">
        <v>122396</v>
      </c>
      <c r="K63" s="177">
        <v>60290</v>
      </c>
      <c r="L63" s="177">
        <v>66985</v>
      </c>
      <c r="M63" s="177">
        <v>135455</v>
      </c>
      <c r="N63" s="177">
        <v>253614</v>
      </c>
      <c r="O63" s="177">
        <v>184503</v>
      </c>
      <c r="P63" s="177">
        <v>76086</v>
      </c>
      <c r="Q63" s="92">
        <v>139766</v>
      </c>
    </row>
    <row r="64" spans="2:17" x14ac:dyDescent="0.3">
      <c r="B64" s="365"/>
      <c r="C64" s="175" t="s">
        <v>2</v>
      </c>
      <c r="D64" s="176">
        <v>69408</v>
      </c>
      <c r="E64" s="177">
        <v>92134</v>
      </c>
      <c r="F64" s="177">
        <v>125345</v>
      </c>
      <c r="G64" s="177">
        <v>199566</v>
      </c>
      <c r="H64" s="177">
        <v>155903</v>
      </c>
      <c r="I64" s="177">
        <v>39979</v>
      </c>
      <c r="J64" s="83">
        <v>103011</v>
      </c>
      <c r="K64" s="177">
        <v>80530</v>
      </c>
      <c r="L64" s="177">
        <v>71817</v>
      </c>
      <c r="M64" s="177">
        <v>124645</v>
      </c>
      <c r="N64" s="177">
        <v>255438</v>
      </c>
      <c r="O64" s="177">
        <v>227146</v>
      </c>
      <c r="P64" s="177">
        <v>70355</v>
      </c>
      <c r="Q64" s="92">
        <v>108972</v>
      </c>
    </row>
    <row r="65" spans="2:45" x14ac:dyDescent="0.3">
      <c r="B65" s="366"/>
      <c r="C65" s="183" t="s">
        <v>3</v>
      </c>
      <c r="D65" s="184">
        <v>61443</v>
      </c>
      <c r="E65" s="185">
        <v>98571</v>
      </c>
      <c r="F65" s="185">
        <v>132032</v>
      </c>
      <c r="G65" s="185">
        <v>195411</v>
      </c>
      <c r="H65" s="185">
        <v>157756</v>
      </c>
      <c r="I65" s="185">
        <v>44548</v>
      </c>
      <c r="J65" s="146">
        <v>96925</v>
      </c>
      <c r="K65" s="185">
        <v>79253</v>
      </c>
      <c r="L65" s="185">
        <v>78904</v>
      </c>
      <c r="M65" s="185">
        <v>134763</v>
      </c>
      <c r="N65" s="185">
        <v>243238</v>
      </c>
      <c r="O65" s="185">
        <v>206394</v>
      </c>
      <c r="P65" s="185">
        <v>80946</v>
      </c>
      <c r="Q65" s="152">
        <v>129683</v>
      </c>
    </row>
    <row r="66" spans="2:45" x14ac:dyDescent="0.3">
      <c r="B66" s="364">
        <v>2008</v>
      </c>
      <c r="C66" s="179" t="s">
        <v>0</v>
      </c>
      <c r="D66" s="180">
        <v>53292</v>
      </c>
      <c r="E66" s="181">
        <v>87157</v>
      </c>
      <c r="F66" s="181">
        <v>140028</v>
      </c>
      <c r="G66" s="181">
        <v>207102</v>
      </c>
      <c r="H66" s="181">
        <v>131661</v>
      </c>
      <c r="I66" s="181">
        <v>40063</v>
      </c>
      <c r="J66" s="148">
        <v>110558</v>
      </c>
      <c r="K66" s="181">
        <v>74553</v>
      </c>
      <c r="L66" s="181">
        <v>60983</v>
      </c>
      <c r="M66" s="181">
        <v>163192</v>
      </c>
      <c r="N66" s="181">
        <v>262385</v>
      </c>
      <c r="O66" s="181">
        <v>189821</v>
      </c>
      <c r="P66" s="181">
        <v>91032</v>
      </c>
      <c r="Q66" s="150">
        <v>110893</v>
      </c>
    </row>
    <row r="67" spans="2:45" x14ac:dyDescent="0.3">
      <c r="B67" s="365"/>
      <c r="C67" s="175" t="s">
        <v>1</v>
      </c>
      <c r="D67" s="176">
        <v>64475</v>
      </c>
      <c r="E67" s="177">
        <v>94941</v>
      </c>
      <c r="F67" s="177">
        <v>142990</v>
      </c>
      <c r="G67" s="177">
        <v>193402</v>
      </c>
      <c r="H67" s="177">
        <v>141706</v>
      </c>
      <c r="I67" s="177">
        <v>45767</v>
      </c>
      <c r="J67" s="83">
        <v>101080</v>
      </c>
      <c r="K67" s="177">
        <v>66511</v>
      </c>
      <c r="L67" s="177">
        <v>71018</v>
      </c>
      <c r="M67" s="177">
        <v>166289</v>
      </c>
      <c r="N67" s="177">
        <v>256654</v>
      </c>
      <c r="O67" s="177">
        <v>203862</v>
      </c>
      <c r="P67" s="177">
        <v>79609</v>
      </c>
      <c r="Q67" s="92">
        <v>115058</v>
      </c>
    </row>
    <row r="68" spans="2:45" x14ac:dyDescent="0.3">
      <c r="B68" s="365"/>
      <c r="C68" s="175" t="s">
        <v>2</v>
      </c>
      <c r="D68" s="176">
        <v>65743</v>
      </c>
      <c r="E68" s="177">
        <v>90565</v>
      </c>
      <c r="F68" s="177">
        <v>136189</v>
      </c>
      <c r="G68" s="177">
        <v>207817</v>
      </c>
      <c r="H68" s="177">
        <v>139557</v>
      </c>
      <c r="I68" s="177">
        <v>41200</v>
      </c>
      <c r="J68" s="83">
        <v>102564</v>
      </c>
      <c r="K68" s="177">
        <v>68452</v>
      </c>
      <c r="L68" s="177">
        <v>48087</v>
      </c>
      <c r="M68" s="177">
        <v>162425</v>
      </c>
      <c r="N68" s="177">
        <v>256752</v>
      </c>
      <c r="O68" s="177">
        <v>196038</v>
      </c>
      <c r="P68" s="177">
        <v>77786</v>
      </c>
      <c r="Q68" s="92">
        <v>141209</v>
      </c>
    </row>
    <row r="69" spans="2:45" x14ac:dyDescent="0.3">
      <c r="B69" s="366"/>
      <c r="C69" s="183" t="s">
        <v>3</v>
      </c>
      <c r="D69" s="184">
        <v>63023</v>
      </c>
      <c r="E69" s="185">
        <v>75252</v>
      </c>
      <c r="F69" s="185">
        <v>121930</v>
      </c>
      <c r="G69" s="185">
        <v>192281</v>
      </c>
      <c r="H69" s="185">
        <v>128042</v>
      </c>
      <c r="I69" s="185">
        <v>47016</v>
      </c>
      <c r="J69" s="146">
        <v>116085</v>
      </c>
      <c r="K69" s="185">
        <v>60449</v>
      </c>
      <c r="L69" s="185">
        <v>69834</v>
      </c>
      <c r="M69" s="185">
        <v>165637</v>
      </c>
      <c r="N69" s="185">
        <v>234035</v>
      </c>
      <c r="O69" s="185">
        <v>201455</v>
      </c>
      <c r="P69" s="185">
        <v>74181</v>
      </c>
      <c r="Q69" s="152">
        <v>142537</v>
      </c>
    </row>
    <row r="70" spans="2:45" x14ac:dyDescent="0.3">
      <c r="B70" s="364">
        <v>2009</v>
      </c>
      <c r="C70" s="179" t="s">
        <v>0</v>
      </c>
      <c r="D70" s="180">
        <v>56833</v>
      </c>
      <c r="E70" s="181">
        <v>91754</v>
      </c>
      <c r="F70" s="181">
        <v>146510</v>
      </c>
      <c r="G70" s="181">
        <v>191898</v>
      </c>
      <c r="H70" s="181">
        <v>119471</v>
      </c>
      <c r="I70" s="181">
        <v>42894</v>
      </c>
      <c r="J70" s="148">
        <v>99916</v>
      </c>
      <c r="K70" s="181">
        <v>53294</v>
      </c>
      <c r="L70" s="181">
        <v>78748</v>
      </c>
      <c r="M70" s="181">
        <v>181908</v>
      </c>
      <c r="N70" s="181">
        <v>239717</v>
      </c>
      <c r="O70" s="181">
        <v>187913</v>
      </c>
      <c r="P70" s="181">
        <v>82135</v>
      </c>
      <c r="Q70" s="150">
        <v>119491</v>
      </c>
    </row>
    <row r="71" spans="2:45" x14ac:dyDescent="0.3">
      <c r="B71" s="365"/>
      <c r="C71" s="175" t="s">
        <v>1</v>
      </c>
      <c r="D71" s="176">
        <v>54161</v>
      </c>
      <c r="E71" s="177">
        <v>81382</v>
      </c>
      <c r="F71" s="177">
        <v>155920</v>
      </c>
      <c r="G71" s="177">
        <v>178876</v>
      </c>
      <c r="H71" s="177">
        <v>130026</v>
      </c>
      <c r="I71" s="177">
        <v>37112</v>
      </c>
      <c r="J71" s="83">
        <v>93839</v>
      </c>
      <c r="K71" s="177">
        <v>63428</v>
      </c>
      <c r="L71" s="177">
        <v>80579</v>
      </c>
      <c r="M71" s="177">
        <v>172819</v>
      </c>
      <c r="N71" s="177">
        <v>247150</v>
      </c>
      <c r="O71" s="177">
        <v>186434</v>
      </c>
      <c r="P71" s="177">
        <v>68310</v>
      </c>
      <c r="Q71" s="92">
        <v>137903</v>
      </c>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row>
    <row r="72" spans="2:45" x14ac:dyDescent="0.3">
      <c r="B72" s="365"/>
      <c r="C72" s="175" t="s">
        <v>2</v>
      </c>
      <c r="D72" s="176">
        <v>62602</v>
      </c>
      <c r="E72" s="177">
        <v>96153</v>
      </c>
      <c r="F72" s="177">
        <v>152496</v>
      </c>
      <c r="G72" s="177">
        <v>184135</v>
      </c>
      <c r="H72" s="177">
        <v>125638</v>
      </c>
      <c r="I72" s="177">
        <v>35389</v>
      </c>
      <c r="J72" s="83">
        <v>87847</v>
      </c>
      <c r="K72" s="177">
        <v>61613</v>
      </c>
      <c r="L72" s="177">
        <v>79839</v>
      </c>
      <c r="M72" s="177">
        <v>194213</v>
      </c>
      <c r="N72" s="177">
        <v>255709</v>
      </c>
      <c r="O72" s="177">
        <v>201000</v>
      </c>
      <c r="P72" s="177">
        <v>63122</v>
      </c>
      <c r="Q72" s="92">
        <v>136709</v>
      </c>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row>
    <row r="73" spans="2:45" ht="12" customHeight="1" x14ac:dyDescent="0.3">
      <c r="B73" s="366"/>
      <c r="C73" s="183" t="s">
        <v>3</v>
      </c>
      <c r="D73" s="184">
        <v>65627</v>
      </c>
      <c r="E73" s="185">
        <v>95512</v>
      </c>
      <c r="F73" s="185">
        <v>139563</v>
      </c>
      <c r="G73" s="185">
        <v>192419</v>
      </c>
      <c r="H73" s="185">
        <v>103196</v>
      </c>
      <c r="I73" s="185">
        <v>35151</v>
      </c>
      <c r="J73" s="146">
        <v>133153</v>
      </c>
      <c r="K73" s="185">
        <v>60508</v>
      </c>
      <c r="L73" s="185">
        <v>94691</v>
      </c>
      <c r="M73" s="185">
        <v>184565</v>
      </c>
      <c r="N73" s="185">
        <v>251684</v>
      </c>
      <c r="O73" s="185">
        <v>171609</v>
      </c>
      <c r="P73" s="185">
        <v>64212</v>
      </c>
      <c r="Q73" s="152">
        <v>176447</v>
      </c>
    </row>
    <row r="74" spans="2:45" x14ac:dyDescent="0.3">
      <c r="B74" s="364">
        <v>2010</v>
      </c>
      <c r="C74" s="179" t="s">
        <v>0</v>
      </c>
      <c r="D74" s="180">
        <v>65143</v>
      </c>
      <c r="E74" s="181">
        <v>84683</v>
      </c>
      <c r="F74" s="181">
        <v>177530</v>
      </c>
      <c r="G74" s="181">
        <v>189977</v>
      </c>
      <c r="H74" s="181">
        <v>131799</v>
      </c>
      <c r="I74" s="181">
        <v>25225</v>
      </c>
      <c r="J74" s="148">
        <v>96818</v>
      </c>
      <c r="K74" s="181">
        <v>79030</v>
      </c>
      <c r="L74" s="181">
        <v>81269</v>
      </c>
      <c r="M74" s="181">
        <v>219903</v>
      </c>
      <c r="N74" s="181">
        <v>291841</v>
      </c>
      <c r="O74" s="181">
        <v>185902</v>
      </c>
      <c r="P74" s="181">
        <v>57310</v>
      </c>
      <c r="Q74" s="150">
        <v>121483</v>
      </c>
    </row>
    <row r="75" spans="2:45" x14ac:dyDescent="0.3">
      <c r="B75" s="365"/>
      <c r="C75" s="175" t="s">
        <v>1</v>
      </c>
      <c r="D75" s="176">
        <v>57936</v>
      </c>
      <c r="E75" s="177">
        <v>82835</v>
      </c>
      <c r="F75" s="177">
        <v>184886</v>
      </c>
      <c r="G75" s="177">
        <v>178811</v>
      </c>
      <c r="H75" s="177">
        <v>107131</v>
      </c>
      <c r="I75" s="177">
        <v>30611</v>
      </c>
      <c r="J75" s="83">
        <v>97063</v>
      </c>
      <c r="K75" s="177">
        <v>70662</v>
      </c>
      <c r="L75" s="177">
        <v>93715</v>
      </c>
      <c r="M75" s="177">
        <v>229446</v>
      </c>
      <c r="N75" s="177">
        <v>275727</v>
      </c>
      <c r="O75" s="177">
        <v>193111</v>
      </c>
      <c r="P75" s="177">
        <v>63967</v>
      </c>
      <c r="Q75" s="92">
        <v>148327</v>
      </c>
    </row>
    <row r="76" spans="2:45" x14ac:dyDescent="0.3">
      <c r="B76" s="365"/>
      <c r="C76" s="175" t="s">
        <v>2</v>
      </c>
      <c r="D76" s="176">
        <v>71169</v>
      </c>
      <c r="E76" s="177">
        <v>89941</v>
      </c>
      <c r="F76" s="177">
        <v>146117</v>
      </c>
      <c r="G76" s="177">
        <v>201306</v>
      </c>
      <c r="H76" s="177">
        <v>114455</v>
      </c>
      <c r="I76" s="177">
        <v>29857</v>
      </c>
      <c r="J76" s="83">
        <v>89860</v>
      </c>
      <c r="K76" s="177">
        <v>90499</v>
      </c>
      <c r="L76" s="177">
        <v>82382</v>
      </c>
      <c r="M76" s="177">
        <v>191603</v>
      </c>
      <c r="N76" s="177">
        <v>310403</v>
      </c>
      <c r="O76" s="177">
        <v>196506</v>
      </c>
      <c r="P76" s="177">
        <v>56980</v>
      </c>
      <c r="Q76" s="92">
        <v>138510</v>
      </c>
    </row>
    <row r="77" spans="2:45" x14ac:dyDescent="0.3">
      <c r="B77" s="366"/>
      <c r="C77" s="183" t="s">
        <v>3</v>
      </c>
      <c r="D77" s="184">
        <v>68732</v>
      </c>
      <c r="E77" s="185">
        <v>71560</v>
      </c>
      <c r="F77" s="185">
        <v>135405</v>
      </c>
      <c r="G77" s="185">
        <v>203539</v>
      </c>
      <c r="H77" s="185">
        <v>111166</v>
      </c>
      <c r="I77" s="185">
        <v>29368</v>
      </c>
      <c r="J77" s="146">
        <v>96357</v>
      </c>
      <c r="K77" s="185">
        <v>78701</v>
      </c>
      <c r="L77" s="185">
        <v>81168</v>
      </c>
      <c r="M77" s="185">
        <v>201670</v>
      </c>
      <c r="N77" s="185">
        <v>325075</v>
      </c>
      <c r="O77" s="185">
        <v>198975</v>
      </c>
      <c r="P77" s="185">
        <v>52369</v>
      </c>
      <c r="Q77" s="152">
        <v>146664</v>
      </c>
    </row>
    <row r="78" spans="2:45" x14ac:dyDescent="0.3">
      <c r="B78" s="364">
        <v>2011</v>
      </c>
      <c r="C78" s="212" t="s">
        <v>0</v>
      </c>
      <c r="D78" s="180">
        <v>52232</v>
      </c>
      <c r="E78" s="181">
        <v>71219</v>
      </c>
      <c r="F78" s="181">
        <v>164379</v>
      </c>
      <c r="G78" s="181">
        <v>208337</v>
      </c>
      <c r="H78" s="181">
        <v>124873</v>
      </c>
      <c r="I78" s="181">
        <v>26315</v>
      </c>
      <c r="J78" s="148">
        <v>72639</v>
      </c>
      <c r="K78" s="181">
        <v>88071</v>
      </c>
      <c r="L78" s="181">
        <v>83508</v>
      </c>
      <c r="M78" s="181">
        <v>220305</v>
      </c>
      <c r="N78" s="181">
        <v>318350</v>
      </c>
      <c r="O78" s="181">
        <v>205226</v>
      </c>
      <c r="P78" s="181">
        <v>52295</v>
      </c>
      <c r="Q78" s="150">
        <v>112185</v>
      </c>
    </row>
    <row r="79" spans="2:45" x14ac:dyDescent="0.3">
      <c r="B79" s="365"/>
      <c r="C79" s="213" t="s">
        <v>1</v>
      </c>
      <c r="D79" s="176">
        <v>52677</v>
      </c>
      <c r="E79" s="177">
        <v>70564</v>
      </c>
      <c r="F79" s="177">
        <v>154401</v>
      </c>
      <c r="G79" s="177">
        <v>199177</v>
      </c>
      <c r="H79" s="177">
        <v>121751</v>
      </c>
      <c r="I79" s="177">
        <v>27354</v>
      </c>
      <c r="J79" s="83">
        <v>74194</v>
      </c>
      <c r="K79" s="177">
        <v>72426</v>
      </c>
      <c r="L79" s="177">
        <v>98639</v>
      </c>
      <c r="M79" s="177">
        <v>241509</v>
      </c>
      <c r="N79" s="177">
        <v>339403</v>
      </c>
      <c r="O79" s="177">
        <v>189293</v>
      </c>
      <c r="P79" s="177">
        <v>47010</v>
      </c>
      <c r="Q79" s="92">
        <v>121541</v>
      </c>
    </row>
    <row r="80" spans="2:45" x14ac:dyDescent="0.3">
      <c r="B80" s="365"/>
      <c r="C80" s="213" t="s">
        <v>2</v>
      </c>
      <c r="D80" s="176">
        <v>52607</v>
      </c>
      <c r="E80" s="177">
        <v>89370</v>
      </c>
      <c r="F80" s="177">
        <v>172703</v>
      </c>
      <c r="G80" s="177">
        <v>198262</v>
      </c>
      <c r="H80" s="177">
        <v>110213</v>
      </c>
      <c r="I80" s="177">
        <v>21459</v>
      </c>
      <c r="J80" s="83">
        <v>70765</v>
      </c>
      <c r="K80" s="177">
        <v>66353</v>
      </c>
      <c r="L80" s="177">
        <v>100047</v>
      </c>
      <c r="M80" s="177">
        <v>247243</v>
      </c>
      <c r="N80" s="177">
        <v>302108</v>
      </c>
      <c r="O80" s="177">
        <v>178265</v>
      </c>
      <c r="P80" s="177">
        <v>51661</v>
      </c>
      <c r="Q80" s="92">
        <v>155392</v>
      </c>
    </row>
    <row r="81" spans="2:18" x14ac:dyDescent="0.3">
      <c r="B81" s="366"/>
      <c r="C81" s="188" t="s">
        <v>3</v>
      </c>
      <c r="D81" s="184">
        <v>55119</v>
      </c>
      <c r="E81" s="185">
        <v>78238</v>
      </c>
      <c r="F81" s="185">
        <v>142620</v>
      </c>
      <c r="G81" s="185">
        <v>204052</v>
      </c>
      <c r="H81" s="185">
        <v>144292</v>
      </c>
      <c r="I81" s="185">
        <v>22736</v>
      </c>
      <c r="J81" s="146">
        <v>82188</v>
      </c>
      <c r="K81" s="185">
        <v>59152</v>
      </c>
      <c r="L81" s="185">
        <v>91452</v>
      </c>
      <c r="M81" s="185">
        <v>244985</v>
      </c>
      <c r="N81" s="185">
        <v>321867</v>
      </c>
      <c r="O81" s="185">
        <v>203186</v>
      </c>
      <c r="P81" s="185">
        <v>51661</v>
      </c>
      <c r="Q81" s="152">
        <v>144243</v>
      </c>
    </row>
    <row r="82" spans="2:18" x14ac:dyDescent="0.3">
      <c r="B82" s="364">
        <v>2012</v>
      </c>
      <c r="C82" s="179" t="s">
        <v>0</v>
      </c>
      <c r="D82" s="180">
        <v>57170</v>
      </c>
      <c r="E82" s="181">
        <v>101399</v>
      </c>
      <c r="F82" s="181">
        <v>190868</v>
      </c>
      <c r="G82" s="181">
        <v>231799</v>
      </c>
      <c r="H82" s="181">
        <v>102508</v>
      </c>
      <c r="I82" s="181">
        <v>18401</v>
      </c>
      <c r="J82" s="148">
        <v>52275</v>
      </c>
      <c r="K82" s="181">
        <v>59281</v>
      </c>
      <c r="L82" s="181">
        <v>98177</v>
      </c>
      <c r="M82" s="181">
        <v>271110</v>
      </c>
      <c r="N82" s="181">
        <v>314984</v>
      </c>
      <c r="O82" s="181">
        <v>224360</v>
      </c>
      <c r="P82" s="181">
        <v>46441</v>
      </c>
      <c r="Q82" s="150">
        <v>88707</v>
      </c>
    </row>
    <row r="83" spans="2:18" x14ac:dyDescent="0.3">
      <c r="B83" s="365"/>
      <c r="C83" s="175" t="s">
        <v>1</v>
      </c>
      <c r="D83" s="176">
        <v>54302</v>
      </c>
      <c r="E83" s="177">
        <v>94929</v>
      </c>
      <c r="F83" s="177">
        <v>204427</v>
      </c>
      <c r="G83" s="177">
        <v>238455</v>
      </c>
      <c r="H83" s="177">
        <v>121713</v>
      </c>
      <c r="I83" s="177">
        <v>15340</v>
      </c>
      <c r="J83" s="83">
        <v>14011</v>
      </c>
      <c r="K83" s="177">
        <v>58088</v>
      </c>
      <c r="L83" s="177">
        <v>112671</v>
      </c>
      <c r="M83" s="177">
        <v>282500</v>
      </c>
      <c r="N83" s="177">
        <v>357046</v>
      </c>
      <c r="O83" s="177">
        <v>209246</v>
      </c>
      <c r="P83" s="177">
        <v>57670</v>
      </c>
      <c r="Q83" s="92">
        <v>18569</v>
      </c>
    </row>
    <row r="84" spans="2:18" x14ac:dyDescent="0.3">
      <c r="B84" s="365"/>
      <c r="C84" s="175" t="s">
        <v>2</v>
      </c>
      <c r="D84" s="176">
        <v>62211</v>
      </c>
      <c r="E84" s="177">
        <v>102944</v>
      </c>
      <c r="F84" s="177">
        <v>185612</v>
      </c>
      <c r="G84" s="177">
        <v>227422</v>
      </c>
      <c r="H84" s="177">
        <v>122223</v>
      </c>
      <c r="I84" s="177">
        <v>21706</v>
      </c>
      <c r="J84" s="83">
        <v>16013</v>
      </c>
      <c r="K84" s="177">
        <v>63613</v>
      </c>
      <c r="L84" s="177">
        <v>123884</v>
      </c>
      <c r="M84" s="177">
        <v>280465</v>
      </c>
      <c r="N84" s="177">
        <v>342885</v>
      </c>
      <c r="O84" s="177">
        <v>209483</v>
      </c>
      <c r="P84" s="177">
        <v>49924</v>
      </c>
      <c r="Q84" s="92">
        <v>34591</v>
      </c>
    </row>
    <row r="85" spans="2:18" x14ac:dyDescent="0.3">
      <c r="B85" s="366"/>
      <c r="C85" s="188" t="s">
        <v>3</v>
      </c>
      <c r="D85" s="184">
        <v>51954</v>
      </c>
      <c r="E85" s="185">
        <v>83849</v>
      </c>
      <c r="F85" s="185">
        <v>201516</v>
      </c>
      <c r="G85" s="185">
        <v>213517</v>
      </c>
      <c r="H85" s="185">
        <v>119752</v>
      </c>
      <c r="I85" s="185">
        <v>14973</v>
      </c>
      <c r="J85" s="146">
        <v>26872</v>
      </c>
      <c r="K85" s="185">
        <v>55361</v>
      </c>
      <c r="L85" s="185">
        <v>97565</v>
      </c>
      <c r="M85" s="185">
        <v>265806</v>
      </c>
      <c r="N85" s="185">
        <v>354328</v>
      </c>
      <c r="O85" s="185">
        <v>198605</v>
      </c>
      <c r="P85" s="185">
        <v>50699</v>
      </c>
      <c r="Q85" s="152">
        <v>32133</v>
      </c>
    </row>
    <row r="86" spans="2:18" x14ac:dyDescent="0.3">
      <c r="B86" s="364">
        <v>2013</v>
      </c>
      <c r="C86" s="175" t="s">
        <v>0</v>
      </c>
      <c r="D86" s="180">
        <v>53978</v>
      </c>
      <c r="E86" s="181">
        <v>89732</v>
      </c>
      <c r="F86" s="181">
        <v>214771</v>
      </c>
      <c r="G86" s="181">
        <v>199228</v>
      </c>
      <c r="H86" s="181">
        <v>115834</v>
      </c>
      <c r="I86" s="181">
        <v>15280</v>
      </c>
      <c r="J86" s="148">
        <v>19044</v>
      </c>
      <c r="K86" s="181">
        <v>61167</v>
      </c>
      <c r="L86" s="181">
        <v>93664</v>
      </c>
      <c r="M86" s="181">
        <v>285435</v>
      </c>
      <c r="N86" s="181">
        <v>321893</v>
      </c>
      <c r="O86" s="181">
        <v>211508</v>
      </c>
      <c r="P86" s="181">
        <v>55074</v>
      </c>
      <c r="Q86" s="150">
        <v>39093</v>
      </c>
    </row>
    <row r="87" spans="2:18" x14ac:dyDescent="0.3">
      <c r="B87" s="365"/>
      <c r="C87" s="175" t="s">
        <v>1</v>
      </c>
      <c r="D87" s="176">
        <v>53047</v>
      </c>
      <c r="E87" s="177">
        <v>100218</v>
      </c>
      <c r="F87" s="177">
        <v>195701</v>
      </c>
      <c r="G87" s="177">
        <v>192673</v>
      </c>
      <c r="H87" s="177">
        <v>99974</v>
      </c>
      <c r="I87" s="177">
        <v>23373</v>
      </c>
      <c r="J87" s="83">
        <v>36879</v>
      </c>
      <c r="K87" s="177">
        <v>62027</v>
      </c>
      <c r="L87" s="177">
        <v>101566</v>
      </c>
      <c r="M87" s="177">
        <v>314146</v>
      </c>
      <c r="N87" s="177">
        <v>328965</v>
      </c>
      <c r="O87" s="177">
        <v>221273</v>
      </c>
      <c r="P87" s="177">
        <v>45931</v>
      </c>
      <c r="Q87" s="92">
        <v>55333</v>
      </c>
    </row>
    <row r="88" spans="2:18" x14ac:dyDescent="0.3">
      <c r="B88" s="365"/>
      <c r="C88" s="175" t="s">
        <v>2</v>
      </c>
      <c r="D88" s="176">
        <v>51340</v>
      </c>
      <c r="E88" s="177">
        <v>124584</v>
      </c>
      <c r="F88" s="177">
        <v>197754</v>
      </c>
      <c r="G88" s="177">
        <v>206053</v>
      </c>
      <c r="H88" s="177">
        <v>111140</v>
      </c>
      <c r="I88" s="177">
        <v>22986</v>
      </c>
      <c r="J88" s="83">
        <v>34259</v>
      </c>
      <c r="K88" s="177">
        <v>57658</v>
      </c>
      <c r="L88" s="177">
        <v>105707</v>
      </c>
      <c r="M88" s="177">
        <v>273289</v>
      </c>
      <c r="N88" s="177">
        <v>315492</v>
      </c>
      <c r="O88" s="177">
        <v>207501</v>
      </c>
      <c r="P88" s="177">
        <v>53055</v>
      </c>
      <c r="Q88" s="92">
        <v>62209</v>
      </c>
    </row>
    <row r="89" spans="2:18" x14ac:dyDescent="0.3">
      <c r="B89" s="366"/>
      <c r="C89" s="188" t="s">
        <v>3</v>
      </c>
      <c r="D89" s="184">
        <v>55824</v>
      </c>
      <c r="E89" s="185">
        <v>89462</v>
      </c>
      <c r="F89" s="185">
        <v>197411</v>
      </c>
      <c r="G89" s="185">
        <v>214586</v>
      </c>
      <c r="H89" s="185">
        <v>117907</v>
      </c>
      <c r="I89" s="185">
        <v>21395</v>
      </c>
      <c r="J89" s="146">
        <v>39751</v>
      </c>
      <c r="K89" s="185">
        <v>55154</v>
      </c>
      <c r="L89" s="185">
        <v>97502</v>
      </c>
      <c r="M89" s="185">
        <v>279773</v>
      </c>
      <c r="N89" s="185">
        <v>338393</v>
      </c>
      <c r="O89" s="185">
        <v>197868</v>
      </c>
      <c r="P89" s="185">
        <v>44389</v>
      </c>
      <c r="Q89" s="152">
        <v>75920</v>
      </c>
    </row>
    <row r="90" spans="2:18" x14ac:dyDescent="0.3">
      <c r="B90" s="365">
        <v>2014</v>
      </c>
      <c r="C90" s="175" t="s">
        <v>0</v>
      </c>
      <c r="D90" s="180">
        <v>47233</v>
      </c>
      <c r="E90" s="181">
        <v>100910</v>
      </c>
      <c r="F90" s="181">
        <v>204597</v>
      </c>
      <c r="G90" s="181">
        <v>208580</v>
      </c>
      <c r="H90" s="181">
        <v>104530</v>
      </c>
      <c r="I90" s="181">
        <v>16409</v>
      </c>
      <c r="J90" s="148">
        <v>27807</v>
      </c>
      <c r="K90" s="181">
        <v>61267</v>
      </c>
      <c r="L90" s="181">
        <v>98681</v>
      </c>
      <c r="M90" s="181">
        <v>295224</v>
      </c>
      <c r="N90" s="181">
        <v>330053</v>
      </c>
      <c r="O90" s="181">
        <v>324294</v>
      </c>
      <c r="P90" s="181">
        <v>35082</v>
      </c>
      <c r="Q90" s="150">
        <v>51565</v>
      </c>
    </row>
    <row r="91" spans="2:18" x14ac:dyDescent="0.3">
      <c r="B91" s="365"/>
      <c r="C91" s="175" t="s">
        <v>1</v>
      </c>
      <c r="D91" s="176">
        <v>43561</v>
      </c>
      <c r="E91" s="177">
        <v>100756</v>
      </c>
      <c r="F91" s="177">
        <v>158014</v>
      </c>
      <c r="G91" s="177">
        <v>216409</v>
      </c>
      <c r="H91" s="177">
        <v>140800</v>
      </c>
      <c r="I91" s="177">
        <v>17490</v>
      </c>
      <c r="J91" s="83">
        <v>19609</v>
      </c>
      <c r="K91" s="177">
        <v>50824</v>
      </c>
      <c r="L91" s="177">
        <v>101720</v>
      </c>
      <c r="M91" s="177">
        <v>285255</v>
      </c>
      <c r="N91" s="177">
        <v>356214</v>
      </c>
      <c r="O91" s="177">
        <v>331704</v>
      </c>
      <c r="P91" s="177">
        <v>48287</v>
      </c>
      <c r="Q91" s="92">
        <v>32166</v>
      </c>
    </row>
    <row r="92" spans="2:18" x14ac:dyDescent="0.3">
      <c r="B92" s="365"/>
      <c r="C92" s="175" t="s">
        <v>2</v>
      </c>
      <c r="D92" s="176"/>
      <c r="E92" s="23"/>
      <c r="F92" s="23"/>
      <c r="G92" s="23"/>
      <c r="H92" s="23"/>
      <c r="I92" s="23"/>
      <c r="J92" s="23"/>
      <c r="K92" s="176"/>
      <c r="L92" s="23"/>
      <c r="M92" s="23"/>
      <c r="N92" s="177"/>
      <c r="O92" s="23"/>
      <c r="P92" s="177"/>
      <c r="Q92" s="23"/>
      <c r="R92" s="132"/>
    </row>
    <row r="93" spans="2:18" x14ac:dyDescent="0.3">
      <c r="B93" s="372"/>
      <c r="C93" s="190" t="s">
        <v>3</v>
      </c>
      <c r="D93" s="191"/>
      <c r="E93" s="216"/>
      <c r="F93" s="216"/>
      <c r="G93" s="216"/>
      <c r="H93" s="216"/>
      <c r="I93" s="216"/>
      <c r="J93" s="88"/>
      <c r="K93" s="192"/>
      <c r="L93" s="216"/>
      <c r="M93" s="23"/>
      <c r="N93" s="192"/>
      <c r="O93" s="216"/>
      <c r="P93" s="192"/>
      <c r="Q93" s="94"/>
    </row>
    <row r="94" spans="2:18" x14ac:dyDescent="0.3">
      <c r="B94" s="89" t="s">
        <v>200</v>
      </c>
      <c r="M94" s="218"/>
    </row>
    <row r="96" spans="2:18" ht="25.5" customHeight="1" x14ac:dyDescent="0.3">
      <c r="B96" s="373" t="s">
        <v>123</v>
      </c>
      <c r="C96" s="373"/>
      <c r="D96" s="373"/>
      <c r="E96" s="373"/>
      <c r="F96" s="373"/>
      <c r="G96" s="373"/>
      <c r="H96" s="373"/>
      <c r="I96" s="373"/>
      <c r="J96" s="373"/>
      <c r="K96" s="373"/>
      <c r="L96" s="373"/>
      <c r="M96" s="373"/>
      <c r="N96" s="373"/>
      <c r="O96" s="373"/>
      <c r="P96" s="373"/>
      <c r="Q96" s="373"/>
    </row>
    <row r="97" spans="2:17" x14ac:dyDescent="0.3">
      <c r="B97" s="359" t="s">
        <v>195</v>
      </c>
      <c r="C97" s="359"/>
      <c r="D97" s="359"/>
      <c r="E97" s="359"/>
      <c r="F97" s="359"/>
      <c r="G97" s="359"/>
      <c r="H97" s="359"/>
      <c r="I97" s="359"/>
      <c r="J97" s="359"/>
      <c r="K97" s="359"/>
      <c r="L97" s="359"/>
      <c r="M97" s="359"/>
      <c r="N97" s="359"/>
      <c r="O97" s="359"/>
      <c r="P97" s="359"/>
      <c r="Q97" s="359"/>
    </row>
    <row r="98" spans="2:17" ht="17.25" thickBot="1" x14ac:dyDescent="0.35">
      <c r="Q98" s="173" t="s">
        <v>126</v>
      </c>
    </row>
    <row r="99" spans="2:17" ht="18.75" customHeight="1" thickTop="1" x14ac:dyDescent="0.3">
      <c r="B99" s="374" t="s">
        <v>9</v>
      </c>
      <c r="C99" s="338"/>
      <c r="D99" s="340" t="s">
        <v>117</v>
      </c>
      <c r="E99" s="340"/>
      <c r="F99" s="340"/>
      <c r="G99" s="340"/>
      <c r="H99" s="340"/>
      <c r="I99" s="340"/>
      <c r="J99" s="340"/>
      <c r="K99" s="340" t="s">
        <v>33</v>
      </c>
      <c r="L99" s="340"/>
      <c r="M99" s="340"/>
      <c r="N99" s="340"/>
      <c r="O99" s="340"/>
      <c r="P99" s="340"/>
      <c r="Q99" s="355"/>
    </row>
    <row r="100" spans="2:17" ht="36" customHeight="1" thickBot="1" x14ac:dyDescent="0.35">
      <c r="B100" s="376"/>
      <c r="C100" s="357"/>
      <c r="D100" s="52" t="s">
        <v>119</v>
      </c>
      <c r="E100" s="52" t="s">
        <v>127</v>
      </c>
      <c r="F100" s="52" t="s">
        <v>128</v>
      </c>
      <c r="G100" s="52" t="s">
        <v>129</v>
      </c>
      <c r="H100" s="52" t="s">
        <v>130</v>
      </c>
      <c r="I100" s="52" t="s">
        <v>120</v>
      </c>
      <c r="J100" s="52" t="s">
        <v>33</v>
      </c>
      <c r="K100" s="52" t="s">
        <v>119</v>
      </c>
      <c r="L100" s="52" t="s">
        <v>127</v>
      </c>
      <c r="M100" s="52" t="s">
        <v>128</v>
      </c>
      <c r="N100" s="52" t="s">
        <v>129</v>
      </c>
      <c r="O100" s="52" t="s">
        <v>130</v>
      </c>
      <c r="P100" s="52" t="s">
        <v>120</v>
      </c>
      <c r="Q100" s="53" t="s">
        <v>33</v>
      </c>
    </row>
    <row r="101" spans="2:17" ht="17.25" thickTop="1" x14ac:dyDescent="0.3">
      <c r="B101" s="367">
        <v>2005</v>
      </c>
      <c r="C101" s="175" t="s">
        <v>0</v>
      </c>
      <c r="D101" s="219">
        <v>22310</v>
      </c>
      <c r="E101" s="195">
        <v>26903</v>
      </c>
      <c r="F101" s="177">
        <v>63661</v>
      </c>
      <c r="G101" s="195">
        <v>88742</v>
      </c>
      <c r="H101" s="177">
        <v>139094</v>
      </c>
      <c r="I101" s="177">
        <v>156214</v>
      </c>
      <c r="J101" s="83">
        <v>162561</v>
      </c>
      <c r="K101" s="177">
        <v>0</v>
      </c>
      <c r="L101" s="177">
        <v>0</v>
      </c>
      <c r="M101" s="82">
        <v>236</v>
      </c>
      <c r="N101" s="82">
        <v>319</v>
      </c>
      <c r="O101" s="82">
        <v>0</v>
      </c>
      <c r="P101" s="82">
        <v>0</v>
      </c>
      <c r="Q101" s="220">
        <v>1067</v>
      </c>
    </row>
    <row r="102" spans="2:17" x14ac:dyDescent="0.3">
      <c r="B102" s="367"/>
      <c r="C102" s="175" t="s">
        <v>1</v>
      </c>
      <c r="D102" s="219">
        <v>28899</v>
      </c>
      <c r="E102" s="195">
        <v>22415</v>
      </c>
      <c r="F102" s="177">
        <v>66688</v>
      </c>
      <c r="G102" s="195">
        <v>95152</v>
      </c>
      <c r="H102" s="177">
        <v>122464</v>
      </c>
      <c r="I102" s="177">
        <v>170765</v>
      </c>
      <c r="J102" s="83">
        <v>174978</v>
      </c>
      <c r="K102" s="177">
        <v>0</v>
      </c>
      <c r="L102" s="177">
        <v>879</v>
      </c>
      <c r="M102" s="82">
        <v>0</v>
      </c>
      <c r="N102" s="82">
        <v>326</v>
      </c>
      <c r="O102" s="82">
        <v>741</v>
      </c>
      <c r="P102" s="82">
        <v>317</v>
      </c>
      <c r="Q102" s="220">
        <v>551</v>
      </c>
    </row>
    <row r="103" spans="2:17" x14ac:dyDescent="0.3">
      <c r="B103" s="367"/>
      <c r="C103" s="175" t="s">
        <v>2</v>
      </c>
      <c r="D103" s="219">
        <v>34096</v>
      </c>
      <c r="E103" s="195">
        <v>21681</v>
      </c>
      <c r="F103" s="177">
        <v>67101</v>
      </c>
      <c r="G103" s="195">
        <v>91752</v>
      </c>
      <c r="H103" s="177">
        <v>132903</v>
      </c>
      <c r="I103" s="177">
        <v>171472</v>
      </c>
      <c r="J103" s="83">
        <v>150513</v>
      </c>
      <c r="K103" s="177">
        <v>0</v>
      </c>
      <c r="L103" s="177">
        <v>603</v>
      </c>
      <c r="M103" s="82">
        <v>237</v>
      </c>
      <c r="N103" s="82">
        <v>1156</v>
      </c>
      <c r="O103" s="82">
        <v>645</v>
      </c>
      <c r="P103" s="82">
        <v>1195</v>
      </c>
      <c r="Q103" s="220">
        <v>934</v>
      </c>
    </row>
    <row r="104" spans="2:17" x14ac:dyDescent="0.3">
      <c r="B104" s="367"/>
      <c r="C104" s="175" t="s">
        <v>3</v>
      </c>
      <c r="D104" s="219">
        <v>33393</v>
      </c>
      <c r="E104" s="195">
        <v>17481</v>
      </c>
      <c r="F104" s="177">
        <v>62348</v>
      </c>
      <c r="G104" s="195">
        <v>107668</v>
      </c>
      <c r="H104" s="177">
        <v>139498</v>
      </c>
      <c r="I104" s="177">
        <v>178533</v>
      </c>
      <c r="J104" s="83">
        <v>168790</v>
      </c>
      <c r="K104" s="177">
        <v>0</v>
      </c>
      <c r="L104" s="177">
        <v>292</v>
      </c>
      <c r="M104" s="82">
        <v>1097</v>
      </c>
      <c r="N104" s="82">
        <v>639</v>
      </c>
      <c r="O104" s="82">
        <v>1091</v>
      </c>
      <c r="P104" s="82">
        <v>311</v>
      </c>
      <c r="Q104" s="220">
        <v>922</v>
      </c>
    </row>
    <row r="105" spans="2:17" x14ac:dyDescent="0.3">
      <c r="B105" s="364">
        <v>2006</v>
      </c>
      <c r="C105" s="179" t="s">
        <v>0</v>
      </c>
      <c r="D105" s="221">
        <v>23041</v>
      </c>
      <c r="E105" s="196">
        <v>14156</v>
      </c>
      <c r="F105" s="181">
        <v>52486</v>
      </c>
      <c r="G105" s="196">
        <v>100490</v>
      </c>
      <c r="H105" s="181">
        <v>145290</v>
      </c>
      <c r="I105" s="181">
        <v>191681</v>
      </c>
      <c r="J105" s="148">
        <v>169966</v>
      </c>
      <c r="K105" s="181">
        <v>0</v>
      </c>
      <c r="L105" s="181">
        <v>0</v>
      </c>
      <c r="M105" s="147">
        <v>864</v>
      </c>
      <c r="N105" s="147">
        <v>677</v>
      </c>
      <c r="O105" s="147">
        <v>279</v>
      </c>
      <c r="P105" s="147">
        <v>0</v>
      </c>
      <c r="Q105" s="222">
        <v>314</v>
      </c>
    </row>
    <row r="106" spans="2:17" x14ac:dyDescent="0.3">
      <c r="B106" s="365"/>
      <c r="C106" s="175" t="s">
        <v>1</v>
      </c>
      <c r="D106" s="219">
        <v>35981</v>
      </c>
      <c r="E106" s="195">
        <v>17294</v>
      </c>
      <c r="F106" s="177">
        <v>57291</v>
      </c>
      <c r="G106" s="195">
        <v>94185</v>
      </c>
      <c r="H106" s="177">
        <v>157459</v>
      </c>
      <c r="I106" s="177">
        <v>182414</v>
      </c>
      <c r="J106" s="83">
        <v>161874</v>
      </c>
      <c r="K106" s="177">
        <v>174</v>
      </c>
      <c r="L106" s="177">
        <v>0</v>
      </c>
      <c r="M106" s="82">
        <v>588</v>
      </c>
      <c r="N106" s="82">
        <v>0</v>
      </c>
      <c r="O106" s="82">
        <v>495</v>
      </c>
      <c r="P106" s="82">
        <v>0</v>
      </c>
      <c r="Q106" s="220">
        <v>701</v>
      </c>
    </row>
    <row r="107" spans="2:17" x14ac:dyDescent="0.3">
      <c r="B107" s="365"/>
      <c r="C107" s="175" t="s">
        <v>2</v>
      </c>
      <c r="D107" s="219">
        <v>18558</v>
      </c>
      <c r="E107" s="195">
        <v>15319</v>
      </c>
      <c r="F107" s="177">
        <v>51573</v>
      </c>
      <c r="G107" s="195">
        <v>89062</v>
      </c>
      <c r="H107" s="177">
        <v>149973</v>
      </c>
      <c r="I107" s="177">
        <v>189916</v>
      </c>
      <c r="J107" s="83">
        <v>173116</v>
      </c>
      <c r="K107" s="177">
        <v>296</v>
      </c>
      <c r="L107" s="177">
        <v>0</v>
      </c>
      <c r="M107" s="82">
        <v>0</v>
      </c>
      <c r="N107" s="82">
        <v>1052</v>
      </c>
      <c r="O107" s="82">
        <v>0</v>
      </c>
      <c r="P107" s="82">
        <v>0</v>
      </c>
      <c r="Q107" s="220">
        <v>423</v>
      </c>
    </row>
    <row r="108" spans="2:17" x14ac:dyDescent="0.3">
      <c r="B108" s="366"/>
      <c r="C108" s="183" t="s">
        <v>3</v>
      </c>
      <c r="D108" s="223">
        <v>22370</v>
      </c>
      <c r="E108" s="200">
        <v>27110</v>
      </c>
      <c r="F108" s="185">
        <v>51269</v>
      </c>
      <c r="G108" s="200">
        <v>95101</v>
      </c>
      <c r="H108" s="185">
        <v>165970</v>
      </c>
      <c r="I108" s="185">
        <v>185226</v>
      </c>
      <c r="J108" s="146">
        <v>183702</v>
      </c>
      <c r="K108" s="185">
        <v>420</v>
      </c>
      <c r="L108" s="185">
        <v>0</v>
      </c>
      <c r="M108" s="145">
        <v>300</v>
      </c>
      <c r="N108" s="145">
        <v>0</v>
      </c>
      <c r="O108" s="145">
        <v>775</v>
      </c>
      <c r="P108" s="145">
        <v>0</v>
      </c>
      <c r="Q108" s="224">
        <v>1318</v>
      </c>
    </row>
    <row r="109" spans="2:17" x14ac:dyDescent="0.3">
      <c r="B109" s="364">
        <v>2007</v>
      </c>
      <c r="C109" s="179" t="s">
        <v>0</v>
      </c>
      <c r="D109" s="221">
        <v>30474</v>
      </c>
      <c r="E109" s="196">
        <v>17590</v>
      </c>
      <c r="F109" s="181">
        <v>52172</v>
      </c>
      <c r="G109" s="196">
        <v>122021</v>
      </c>
      <c r="H109" s="181">
        <v>174099</v>
      </c>
      <c r="I109" s="181">
        <v>175038</v>
      </c>
      <c r="J109" s="148">
        <v>165432</v>
      </c>
      <c r="K109" s="181">
        <v>0</v>
      </c>
      <c r="L109" s="181">
        <v>419</v>
      </c>
      <c r="M109" s="147">
        <v>0</v>
      </c>
      <c r="N109" s="147">
        <v>318</v>
      </c>
      <c r="O109" s="147">
        <v>0</v>
      </c>
      <c r="P109" s="147">
        <v>0</v>
      </c>
      <c r="Q109" s="222">
        <v>1115</v>
      </c>
    </row>
    <row r="110" spans="2:17" x14ac:dyDescent="0.3">
      <c r="B110" s="365"/>
      <c r="C110" s="175" t="s">
        <v>1</v>
      </c>
      <c r="D110" s="219">
        <v>30222</v>
      </c>
      <c r="E110" s="195">
        <v>19584</v>
      </c>
      <c r="F110" s="177">
        <v>51952</v>
      </c>
      <c r="G110" s="195">
        <v>138555</v>
      </c>
      <c r="H110" s="177">
        <v>165197</v>
      </c>
      <c r="I110" s="177">
        <v>194619</v>
      </c>
      <c r="J110" s="83">
        <v>166125</v>
      </c>
      <c r="K110" s="177">
        <v>0</v>
      </c>
      <c r="L110" s="177">
        <v>317</v>
      </c>
      <c r="M110" s="82">
        <v>0</v>
      </c>
      <c r="N110" s="82">
        <v>0</v>
      </c>
      <c r="O110" s="82">
        <v>422</v>
      </c>
      <c r="P110" s="82">
        <v>0</v>
      </c>
      <c r="Q110" s="220">
        <v>1024</v>
      </c>
    </row>
    <row r="111" spans="2:17" x14ac:dyDescent="0.3">
      <c r="B111" s="365"/>
      <c r="C111" s="175" t="s">
        <v>2</v>
      </c>
      <c r="D111" s="219">
        <v>27799</v>
      </c>
      <c r="E111" s="195">
        <v>21777</v>
      </c>
      <c r="F111" s="177">
        <v>66873</v>
      </c>
      <c r="G111" s="195">
        <v>138611</v>
      </c>
      <c r="H111" s="177">
        <v>168041</v>
      </c>
      <c r="I111" s="177">
        <v>207327</v>
      </c>
      <c r="J111" s="83">
        <v>152781</v>
      </c>
      <c r="K111" s="177">
        <v>0</v>
      </c>
      <c r="L111" s="177">
        <v>0</v>
      </c>
      <c r="M111" s="82">
        <v>557</v>
      </c>
      <c r="N111" s="82">
        <v>0</v>
      </c>
      <c r="O111" s="82">
        <v>450</v>
      </c>
      <c r="P111" s="82">
        <v>0</v>
      </c>
      <c r="Q111" s="220">
        <v>718</v>
      </c>
    </row>
    <row r="112" spans="2:17" x14ac:dyDescent="0.3">
      <c r="B112" s="366"/>
      <c r="C112" s="183" t="s">
        <v>3</v>
      </c>
      <c r="D112" s="223">
        <v>33536</v>
      </c>
      <c r="E112" s="200">
        <v>21235</v>
      </c>
      <c r="F112" s="185">
        <v>58116</v>
      </c>
      <c r="G112" s="200">
        <v>128728</v>
      </c>
      <c r="H112" s="185">
        <v>194931</v>
      </c>
      <c r="I112" s="185">
        <v>211519</v>
      </c>
      <c r="J112" s="146">
        <v>169749</v>
      </c>
      <c r="K112" s="185">
        <v>0</v>
      </c>
      <c r="L112" s="185">
        <v>0</v>
      </c>
      <c r="M112" s="145">
        <v>960</v>
      </c>
      <c r="N112" s="145">
        <v>334</v>
      </c>
      <c r="O112" s="145">
        <v>771</v>
      </c>
      <c r="P112" s="145">
        <v>0</v>
      </c>
      <c r="Q112" s="224">
        <v>895</v>
      </c>
    </row>
    <row r="113" spans="2:18" x14ac:dyDescent="0.3">
      <c r="B113" s="364">
        <v>2008</v>
      </c>
      <c r="C113" s="179" t="s">
        <v>0</v>
      </c>
      <c r="D113" s="221">
        <v>23008</v>
      </c>
      <c r="E113" s="196">
        <v>23691</v>
      </c>
      <c r="F113" s="181">
        <v>68409</v>
      </c>
      <c r="G113" s="196">
        <v>127236</v>
      </c>
      <c r="H113" s="181">
        <v>194052</v>
      </c>
      <c r="I113" s="181">
        <v>227322</v>
      </c>
      <c r="J113" s="148">
        <v>165999</v>
      </c>
      <c r="K113" s="181">
        <v>0</v>
      </c>
      <c r="L113" s="181">
        <v>473</v>
      </c>
      <c r="M113" s="147">
        <v>999</v>
      </c>
      <c r="N113" s="147">
        <v>674</v>
      </c>
      <c r="O113" s="147">
        <v>0</v>
      </c>
      <c r="P113" s="147">
        <v>0</v>
      </c>
      <c r="Q113" s="222">
        <v>0</v>
      </c>
    </row>
    <row r="114" spans="2:18" x14ac:dyDescent="0.3">
      <c r="B114" s="365"/>
      <c r="C114" s="175" t="s">
        <v>1</v>
      </c>
      <c r="D114" s="219">
        <v>29461</v>
      </c>
      <c r="E114" s="195">
        <v>21159</v>
      </c>
      <c r="F114" s="177">
        <v>75933</v>
      </c>
      <c r="G114" s="195">
        <v>132211</v>
      </c>
      <c r="H114" s="177">
        <v>193052</v>
      </c>
      <c r="I114" s="177">
        <v>222177</v>
      </c>
      <c r="J114" s="83">
        <v>179898</v>
      </c>
      <c r="K114" s="177">
        <v>458</v>
      </c>
      <c r="L114" s="177">
        <v>0</v>
      </c>
      <c r="M114" s="82">
        <v>351</v>
      </c>
      <c r="N114" s="82">
        <v>339</v>
      </c>
      <c r="O114" s="82">
        <v>758</v>
      </c>
      <c r="P114" s="82">
        <v>409</v>
      </c>
      <c r="Q114" s="220">
        <v>2202</v>
      </c>
    </row>
    <row r="115" spans="2:18" x14ac:dyDescent="0.3">
      <c r="B115" s="365"/>
      <c r="C115" s="175" t="s">
        <v>2</v>
      </c>
      <c r="D115" s="219">
        <v>24612</v>
      </c>
      <c r="E115" s="195">
        <v>23415</v>
      </c>
      <c r="F115" s="177">
        <v>65670</v>
      </c>
      <c r="G115" s="195">
        <v>105215</v>
      </c>
      <c r="H115" s="177">
        <v>187886</v>
      </c>
      <c r="I115" s="177">
        <v>212897</v>
      </c>
      <c r="J115" s="83">
        <v>183712</v>
      </c>
      <c r="K115" s="177">
        <v>0</v>
      </c>
      <c r="L115" s="177">
        <v>1127</v>
      </c>
      <c r="M115" s="82">
        <v>729</v>
      </c>
      <c r="N115" s="82">
        <v>729</v>
      </c>
      <c r="O115" s="82">
        <v>1580</v>
      </c>
      <c r="P115" s="82">
        <v>0</v>
      </c>
      <c r="Q115" s="220">
        <v>443</v>
      </c>
    </row>
    <row r="116" spans="2:18" x14ac:dyDescent="0.3">
      <c r="B116" s="366"/>
      <c r="C116" s="183" t="s">
        <v>3</v>
      </c>
      <c r="D116" s="223">
        <v>28785</v>
      </c>
      <c r="E116" s="200">
        <v>26688</v>
      </c>
      <c r="F116" s="185">
        <v>59995</v>
      </c>
      <c r="G116" s="200">
        <v>120810</v>
      </c>
      <c r="H116" s="185">
        <v>183404</v>
      </c>
      <c r="I116" s="185">
        <v>198951</v>
      </c>
      <c r="J116" s="146">
        <v>202934</v>
      </c>
      <c r="K116" s="185">
        <v>0</v>
      </c>
      <c r="L116" s="185">
        <v>342</v>
      </c>
      <c r="M116" s="145">
        <v>385</v>
      </c>
      <c r="N116" s="145">
        <v>457</v>
      </c>
      <c r="O116" s="145">
        <v>775</v>
      </c>
      <c r="P116" s="145">
        <v>1282</v>
      </c>
      <c r="Q116" s="224">
        <v>977</v>
      </c>
    </row>
    <row r="117" spans="2:18" x14ac:dyDescent="0.3">
      <c r="B117" s="364">
        <v>2009</v>
      </c>
      <c r="C117" s="179" t="s">
        <v>0</v>
      </c>
      <c r="D117" s="221">
        <v>29729</v>
      </c>
      <c r="E117" s="196">
        <v>21210</v>
      </c>
      <c r="F117" s="181">
        <v>68247</v>
      </c>
      <c r="G117" s="196">
        <v>118248</v>
      </c>
      <c r="H117" s="181">
        <v>177888</v>
      </c>
      <c r="I117" s="181">
        <v>182928</v>
      </c>
      <c r="J117" s="148">
        <v>190509</v>
      </c>
      <c r="K117" s="181">
        <v>0</v>
      </c>
      <c r="L117" s="181">
        <v>384</v>
      </c>
      <c r="M117" s="147">
        <v>1440</v>
      </c>
      <c r="N117" s="147">
        <v>444</v>
      </c>
      <c r="O117" s="147">
        <v>1065</v>
      </c>
      <c r="P117" s="147">
        <v>1183</v>
      </c>
      <c r="Q117" s="222">
        <v>2591</v>
      </c>
    </row>
    <row r="118" spans="2:18" x14ac:dyDescent="0.3">
      <c r="B118" s="365"/>
      <c r="C118" s="175" t="s">
        <v>1</v>
      </c>
      <c r="D118" s="219">
        <v>28483</v>
      </c>
      <c r="E118" s="195">
        <v>19550</v>
      </c>
      <c r="F118" s="177">
        <v>69357</v>
      </c>
      <c r="G118" s="195">
        <v>116738</v>
      </c>
      <c r="H118" s="177">
        <v>181870</v>
      </c>
      <c r="I118" s="177">
        <v>203665</v>
      </c>
      <c r="J118" s="83">
        <v>191044</v>
      </c>
      <c r="K118" s="177">
        <v>0</v>
      </c>
      <c r="L118" s="177">
        <v>375</v>
      </c>
      <c r="M118" s="82">
        <v>0</v>
      </c>
      <c r="N118" s="82">
        <v>1386</v>
      </c>
      <c r="O118" s="82">
        <v>2366</v>
      </c>
      <c r="P118" s="82">
        <v>0</v>
      </c>
      <c r="Q118" s="220">
        <v>2863</v>
      </c>
    </row>
    <row r="119" spans="2:18" x14ac:dyDescent="0.3">
      <c r="B119" s="365"/>
      <c r="C119" s="175" t="s">
        <v>2</v>
      </c>
      <c r="D119" s="219">
        <v>28344</v>
      </c>
      <c r="E119" s="195">
        <v>25323</v>
      </c>
      <c r="F119" s="177">
        <v>79602</v>
      </c>
      <c r="G119" s="195">
        <v>123661</v>
      </c>
      <c r="H119" s="177">
        <v>177687</v>
      </c>
      <c r="I119" s="177">
        <v>194321</v>
      </c>
      <c r="J119" s="83">
        <v>206555</v>
      </c>
      <c r="K119" s="177">
        <v>0</v>
      </c>
      <c r="L119" s="177">
        <v>0</v>
      </c>
      <c r="M119" s="82">
        <v>301</v>
      </c>
      <c r="N119" s="82">
        <v>915</v>
      </c>
      <c r="O119" s="82">
        <v>1647</v>
      </c>
      <c r="P119" s="82">
        <v>0</v>
      </c>
      <c r="Q119" s="220">
        <v>3529</v>
      </c>
    </row>
    <row r="120" spans="2:18" x14ac:dyDescent="0.3">
      <c r="B120" s="366"/>
      <c r="C120" s="183" t="s">
        <v>3</v>
      </c>
      <c r="D120" s="223">
        <v>36989</v>
      </c>
      <c r="E120" s="200">
        <v>21362</v>
      </c>
      <c r="F120" s="185">
        <v>79436</v>
      </c>
      <c r="G120" s="200">
        <v>152189</v>
      </c>
      <c r="H120" s="185">
        <v>173155</v>
      </c>
      <c r="I120" s="185">
        <v>189544</v>
      </c>
      <c r="J120" s="146">
        <v>218838</v>
      </c>
      <c r="K120" s="185">
        <v>0</v>
      </c>
      <c r="L120" s="185"/>
      <c r="M120" s="145">
        <v>542</v>
      </c>
      <c r="N120" s="145">
        <v>325</v>
      </c>
      <c r="O120" s="145">
        <v>2847</v>
      </c>
      <c r="P120" s="145">
        <v>1162</v>
      </c>
      <c r="Q120" s="224">
        <v>855</v>
      </c>
    </row>
    <row r="121" spans="2:18" x14ac:dyDescent="0.3">
      <c r="B121" s="365">
        <v>2010</v>
      </c>
      <c r="C121" s="175" t="s">
        <v>0</v>
      </c>
      <c r="D121" s="221">
        <v>35090</v>
      </c>
      <c r="E121" s="196">
        <v>24513</v>
      </c>
      <c r="F121" s="181">
        <v>106452</v>
      </c>
      <c r="G121" s="196">
        <v>173652</v>
      </c>
      <c r="H121" s="181">
        <v>211101</v>
      </c>
      <c r="I121" s="181">
        <v>160244</v>
      </c>
      <c r="J121" s="148">
        <v>190179</v>
      </c>
      <c r="K121" s="177"/>
      <c r="L121" s="177"/>
      <c r="M121" s="82"/>
      <c r="N121" s="147">
        <v>3814</v>
      </c>
      <c r="O121" s="23"/>
      <c r="P121" s="23"/>
      <c r="Q121" s="222">
        <v>1705</v>
      </c>
    </row>
    <row r="122" spans="2:18" x14ac:dyDescent="0.3">
      <c r="B122" s="365"/>
      <c r="C122" s="175" t="s">
        <v>1</v>
      </c>
      <c r="D122" s="219">
        <v>25293</v>
      </c>
      <c r="E122" s="195">
        <v>24736</v>
      </c>
      <c r="F122" s="177">
        <v>106437</v>
      </c>
      <c r="G122" s="195">
        <v>201715</v>
      </c>
      <c r="H122" s="177">
        <v>196383</v>
      </c>
      <c r="I122" s="177">
        <v>160191</v>
      </c>
      <c r="J122" s="83">
        <v>213633</v>
      </c>
      <c r="K122" s="177"/>
      <c r="L122" s="177"/>
      <c r="M122" s="82"/>
      <c r="N122" s="82">
        <v>357</v>
      </c>
      <c r="O122" s="82">
        <v>1440</v>
      </c>
      <c r="P122" s="23"/>
      <c r="Q122" s="220">
        <v>356</v>
      </c>
    </row>
    <row r="123" spans="2:18" x14ac:dyDescent="0.3">
      <c r="B123" s="365"/>
      <c r="C123" s="175" t="s">
        <v>2</v>
      </c>
      <c r="D123" s="219">
        <v>27101</v>
      </c>
      <c r="E123" s="195">
        <v>34847</v>
      </c>
      <c r="F123" s="177">
        <v>88708</v>
      </c>
      <c r="G123" s="195">
        <v>186397</v>
      </c>
      <c r="H123" s="177">
        <v>222456</v>
      </c>
      <c r="I123" s="177">
        <v>162106</v>
      </c>
      <c r="J123" s="83">
        <v>217654</v>
      </c>
      <c r="K123" s="177"/>
      <c r="L123" s="177"/>
      <c r="M123" s="82"/>
      <c r="N123" s="82"/>
      <c r="O123" s="82">
        <v>359</v>
      </c>
      <c r="P123" s="82"/>
      <c r="Q123" s="220">
        <v>358</v>
      </c>
    </row>
    <row r="124" spans="2:18" x14ac:dyDescent="0.3">
      <c r="B124" s="366"/>
      <c r="C124" s="183" t="s">
        <v>3</v>
      </c>
      <c r="D124" s="223">
        <v>44267</v>
      </c>
      <c r="E124" s="200">
        <v>28157</v>
      </c>
      <c r="F124" s="185">
        <v>107123</v>
      </c>
      <c r="G124" s="200">
        <v>200576</v>
      </c>
      <c r="H124" s="185">
        <v>225006</v>
      </c>
      <c r="I124" s="185">
        <v>164077</v>
      </c>
      <c r="J124" s="146">
        <v>207667</v>
      </c>
      <c r="K124" s="185"/>
      <c r="L124" s="185"/>
      <c r="M124" s="145"/>
      <c r="N124" s="145">
        <v>811</v>
      </c>
      <c r="O124" s="145">
        <v>361</v>
      </c>
      <c r="P124" s="145"/>
      <c r="Q124" s="224"/>
    </row>
    <row r="125" spans="2:18" x14ac:dyDescent="0.3">
      <c r="B125" s="365">
        <v>2011</v>
      </c>
      <c r="C125" s="175" t="s">
        <v>0</v>
      </c>
      <c r="D125" s="221">
        <v>45997</v>
      </c>
      <c r="E125" s="196">
        <v>36472</v>
      </c>
      <c r="F125" s="181">
        <v>117490</v>
      </c>
      <c r="G125" s="196">
        <v>213810</v>
      </c>
      <c r="H125" s="181">
        <v>210291</v>
      </c>
      <c r="I125" s="181">
        <v>173826</v>
      </c>
      <c r="J125" s="148">
        <v>172853</v>
      </c>
      <c r="K125" s="177"/>
      <c r="L125" s="177"/>
      <c r="M125" s="82"/>
      <c r="N125" s="147">
        <v>837</v>
      </c>
      <c r="O125" s="23">
        <v>362</v>
      </c>
      <c r="P125" s="23"/>
      <c r="Q125" s="222"/>
    </row>
    <row r="126" spans="2:18" x14ac:dyDescent="0.3">
      <c r="B126" s="365"/>
      <c r="C126" s="175" t="s">
        <v>1</v>
      </c>
      <c r="D126" s="219">
        <v>47402</v>
      </c>
      <c r="E126" s="195">
        <v>31397</v>
      </c>
      <c r="F126" s="177">
        <v>98655</v>
      </c>
      <c r="G126" s="195">
        <v>208498</v>
      </c>
      <c r="H126" s="177">
        <v>211793</v>
      </c>
      <c r="I126" s="177">
        <v>171111</v>
      </c>
      <c r="J126" s="83">
        <v>206109</v>
      </c>
      <c r="K126" s="177"/>
      <c r="L126" s="177"/>
      <c r="M126" s="82">
        <v>330</v>
      </c>
      <c r="N126" s="82">
        <v>358</v>
      </c>
      <c r="O126" s="82">
        <v>349</v>
      </c>
      <c r="P126" s="23"/>
      <c r="Q126" s="220"/>
    </row>
    <row r="127" spans="2:18" x14ac:dyDescent="0.3">
      <c r="B127" s="365"/>
      <c r="C127" s="175" t="s">
        <v>2</v>
      </c>
      <c r="D127" s="219">
        <v>54314</v>
      </c>
      <c r="E127" s="195">
        <v>29883</v>
      </c>
      <c r="F127" s="177">
        <v>129300</v>
      </c>
      <c r="G127" s="195">
        <v>215071</v>
      </c>
      <c r="H127" s="177">
        <v>210834</v>
      </c>
      <c r="I127" s="177">
        <v>158696</v>
      </c>
      <c r="J127" s="83">
        <v>223296</v>
      </c>
      <c r="K127" s="177"/>
      <c r="L127" s="177">
        <v>692</v>
      </c>
      <c r="M127" s="82"/>
      <c r="N127" s="82"/>
      <c r="O127" s="82"/>
      <c r="P127" s="82"/>
      <c r="Q127" s="220">
        <v>705</v>
      </c>
      <c r="R127" s="132"/>
    </row>
    <row r="128" spans="2:18" x14ac:dyDescent="0.3">
      <c r="B128" s="366"/>
      <c r="C128" s="183" t="s">
        <v>3</v>
      </c>
      <c r="D128" s="223">
        <v>45377</v>
      </c>
      <c r="E128" s="200">
        <v>31963</v>
      </c>
      <c r="F128" s="185">
        <v>136194</v>
      </c>
      <c r="G128" s="200">
        <v>204690</v>
      </c>
      <c r="H128" s="185">
        <v>214937</v>
      </c>
      <c r="I128" s="185">
        <v>143521</v>
      </c>
      <c r="J128" s="146">
        <v>255347</v>
      </c>
      <c r="K128" s="185">
        <v>712</v>
      </c>
      <c r="L128" s="185"/>
      <c r="M128" s="145"/>
      <c r="N128" s="145"/>
      <c r="O128" s="145">
        <v>365</v>
      </c>
      <c r="P128" s="145"/>
      <c r="Q128" s="224"/>
    </row>
    <row r="129" spans="2:17" x14ac:dyDescent="0.3">
      <c r="B129" s="365">
        <v>2012</v>
      </c>
      <c r="C129" s="175" t="s">
        <v>0</v>
      </c>
      <c r="D129" s="221">
        <v>41663</v>
      </c>
      <c r="E129" s="196">
        <v>36234</v>
      </c>
      <c r="F129" s="181">
        <v>153108</v>
      </c>
      <c r="G129" s="196">
        <v>248998</v>
      </c>
      <c r="H129" s="181">
        <v>252183</v>
      </c>
      <c r="I129" s="181">
        <v>169525</v>
      </c>
      <c r="J129" s="148">
        <v>127184</v>
      </c>
      <c r="K129" s="177">
        <v>339</v>
      </c>
      <c r="L129" s="177"/>
      <c r="M129" s="82"/>
      <c r="N129" s="147">
        <v>369</v>
      </c>
      <c r="O129" s="23"/>
      <c r="P129" s="23"/>
      <c r="Q129" s="222"/>
    </row>
    <row r="130" spans="2:17" x14ac:dyDescent="0.3">
      <c r="B130" s="365"/>
      <c r="C130" s="175" t="s">
        <v>1</v>
      </c>
      <c r="D130" s="219">
        <v>29869</v>
      </c>
      <c r="E130" s="195">
        <v>39492</v>
      </c>
      <c r="F130" s="177">
        <v>168210</v>
      </c>
      <c r="G130" s="195">
        <v>257251</v>
      </c>
      <c r="H130" s="177">
        <v>288494</v>
      </c>
      <c r="I130" s="177">
        <v>195503</v>
      </c>
      <c r="J130" s="83">
        <v>88105</v>
      </c>
      <c r="K130" s="177"/>
      <c r="L130" s="177"/>
      <c r="M130" s="82"/>
      <c r="N130" s="82">
        <v>367</v>
      </c>
      <c r="O130" s="82"/>
      <c r="P130" s="23"/>
      <c r="Q130" s="220"/>
    </row>
    <row r="131" spans="2:17" x14ac:dyDescent="0.3">
      <c r="B131" s="365"/>
      <c r="C131" s="175" t="s">
        <v>2</v>
      </c>
      <c r="D131" s="219">
        <v>33940</v>
      </c>
      <c r="E131" s="195">
        <v>33881</v>
      </c>
      <c r="F131" s="177">
        <v>141189</v>
      </c>
      <c r="G131" s="195">
        <v>290153</v>
      </c>
      <c r="H131" s="177">
        <v>293719</v>
      </c>
      <c r="I131" s="177">
        <v>177510</v>
      </c>
      <c r="J131" s="83">
        <v>85074</v>
      </c>
      <c r="K131" s="177"/>
      <c r="L131" s="177"/>
      <c r="M131" s="82">
        <v>317</v>
      </c>
      <c r="N131" s="82">
        <v>696</v>
      </c>
      <c r="O131" s="82"/>
      <c r="P131" s="82"/>
      <c r="Q131" s="220"/>
    </row>
    <row r="132" spans="2:17" x14ac:dyDescent="0.3">
      <c r="B132" s="366"/>
      <c r="C132" s="183" t="s">
        <v>3</v>
      </c>
      <c r="D132" s="223">
        <v>28690</v>
      </c>
      <c r="E132" s="200">
        <v>46787</v>
      </c>
      <c r="F132" s="185">
        <v>154388</v>
      </c>
      <c r="G132" s="200">
        <v>245107</v>
      </c>
      <c r="H132" s="185">
        <v>283974</v>
      </c>
      <c r="I132" s="185">
        <v>206574</v>
      </c>
      <c r="J132" s="146">
        <v>93376</v>
      </c>
      <c r="K132" s="185"/>
      <c r="L132" s="185"/>
      <c r="M132" s="145"/>
      <c r="N132" s="145"/>
      <c r="O132" s="145"/>
      <c r="P132" s="145"/>
      <c r="Q132" s="224"/>
    </row>
    <row r="133" spans="2:17" x14ac:dyDescent="0.3">
      <c r="B133" s="364">
        <v>2013</v>
      </c>
      <c r="C133" s="175" t="s">
        <v>0</v>
      </c>
      <c r="D133" s="221">
        <v>41137</v>
      </c>
      <c r="E133" s="196">
        <v>40628</v>
      </c>
      <c r="F133" s="181">
        <v>153676</v>
      </c>
      <c r="G133" s="196">
        <v>263313</v>
      </c>
      <c r="H133" s="181">
        <v>316641</v>
      </c>
      <c r="I133" s="181">
        <v>194812</v>
      </c>
      <c r="J133" s="148">
        <v>85253</v>
      </c>
      <c r="K133" s="177"/>
      <c r="L133" s="177"/>
      <c r="M133" s="82"/>
      <c r="N133" s="147"/>
      <c r="O133" s="23">
        <v>320</v>
      </c>
      <c r="P133" s="23"/>
      <c r="Q133" s="222"/>
    </row>
    <row r="134" spans="2:17" x14ac:dyDescent="0.3">
      <c r="B134" s="365"/>
      <c r="C134" s="175" t="s">
        <v>1</v>
      </c>
      <c r="D134" s="219">
        <v>39100</v>
      </c>
      <c r="E134" s="195">
        <v>41169</v>
      </c>
      <c r="F134" s="177">
        <v>171866</v>
      </c>
      <c r="G134" s="195">
        <v>265833</v>
      </c>
      <c r="H134" s="177">
        <v>301239</v>
      </c>
      <c r="I134" s="177">
        <v>202244</v>
      </c>
      <c r="J134" s="83">
        <v>124487</v>
      </c>
      <c r="K134" s="177"/>
      <c r="L134" s="177">
        <v>320</v>
      </c>
      <c r="M134" s="82"/>
      <c r="N134" s="82"/>
      <c r="O134" s="82"/>
      <c r="P134" s="23"/>
      <c r="Q134" s="220"/>
    </row>
    <row r="135" spans="2:17" x14ac:dyDescent="0.3">
      <c r="B135" s="365"/>
      <c r="C135" s="175" t="s">
        <v>2</v>
      </c>
      <c r="D135" s="219">
        <v>38234</v>
      </c>
      <c r="E135" s="195">
        <v>40925</v>
      </c>
      <c r="F135" s="177">
        <v>154270</v>
      </c>
      <c r="G135" s="195">
        <v>268356</v>
      </c>
      <c r="H135" s="177">
        <v>326146</v>
      </c>
      <c r="I135" s="177">
        <v>193833</v>
      </c>
      <c r="J135" s="83">
        <v>137983</v>
      </c>
      <c r="K135" s="177"/>
      <c r="L135" s="177"/>
      <c r="M135" s="82"/>
      <c r="N135" s="82"/>
      <c r="O135" s="82"/>
      <c r="P135" s="82"/>
      <c r="Q135" s="220">
        <v>430</v>
      </c>
    </row>
    <row r="136" spans="2:17" x14ac:dyDescent="0.3">
      <c r="B136" s="366"/>
      <c r="C136" s="175" t="s">
        <v>3</v>
      </c>
      <c r="D136" s="223">
        <v>35921</v>
      </c>
      <c r="E136" s="200">
        <v>43856</v>
      </c>
      <c r="F136" s="185">
        <v>153675</v>
      </c>
      <c r="G136" s="200">
        <v>269122</v>
      </c>
      <c r="H136" s="185">
        <v>308184</v>
      </c>
      <c r="I136" s="185">
        <v>197372</v>
      </c>
      <c r="J136" s="146">
        <v>173674</v>
      </c>
      <c r="K136" s="185"/>
      <c r="L136" s="185"/>
      <c r="M136" s="145"/>
      <c r="N136" s="145"/>
      <c r="O136" s="145"/>
      <c r="P136" s="145"/>
      <c r="Q136" s="224"/>
    </row>
    <row r="137" spans="2:17" x14ac:dyDescent="0.3">
      <c r="B137" s="365">
        <v>2014</v>
      </c>
      <c r="C137" s="212" t="s">
        <v>0</v>
      </c>
      <c r="D137" s="221">
        <v>42745</v>
      </c>
      <c r="E137" s="196">
        <v>43638</v>
      </c>
      <c r="F137" s="181">
        <v>156463</v>
      </c>
      <c r="G137" s="196">
        <v>299260</v>
      </c>
      <c r="H137" s="181">
        <v>324294</v>
      </c>
      <c r="I137" s="181">
        <v>176740</v>
      </c>
      <c r="J137" s="148">
        <v>118675</v>
      </c>
      <c r="K137" s="177"/>
      <c r="L137" s="177"/>
      <c r="M137" s="82"/>
      <c r="N137" s="147"/>
      <c r="O137" s="23"/>
      <c r="P137" s="23"/>
      <c r="Q137" s="222"/>
    </row>
    <row r="138" spans="2:17" x14ac:dyDescent="0.3">
      <c r="B138" s="365"/>
      <c r="C138" s="213" t="s">
        <v>1</v>
      </c>
      <c r="D138" s="219">
        <v>39388</v>
      </c>
      <c r="E138" s="195">
        <v>36176</v>
      </c>
      <c r="F138" s="177">
        <v>177497</v>
      </c>
      <c r="G138" s="195">
        <v>295820</v>
      </c>
      <c r="H138" s="177">
        <v>331704</v>
      </c>
      <c r="I138" s="177">
        <v>198956</v>
      </c>
      <c r="J138" s="83">
        <v>106569</v>
      </c>
      <c r="K138" s="177"/>
      <c r="L138" s="177"/>
      <c r="M138" s="82"/>
      <c r="N138" s="82"/>
      <c r="O138" s="82"/>
      <c r="P138" s="23"/>
      <c r="Q138" s="220"/>
    </row>
    <row r="139" spans="2:17" x14ac:dyDescent="0.3">
      <c r="B139" s="365"/>
      <c r="C139" s="175" t="s">
        <v>2</v>
      </c>
      <c r="D139" s="219"/>
      <c r="E139" s="195"/>
      <c r="F139" s="23"/>
      <c r="G139" s="23"/>
      <c r="H139" s="23"/>
      <c r="I139" s="23"/>
      <c r="J139" s="214"/>
      <c r="K139" s="177"/>
      <c r="L139" s="177"/>
      <c r="M139" s="82"/>
      <c r="N139" s="82"/>
      <c r="O139" s="82"/>
      <c r="P139" s="82"/>
      <c r="Q139" s="220"/>
    </row>
    <row r="140" spans="2:17" x14ac:dyDescent="0.3">
      <c r="B140" s="372"/>
      <c r="C140" s="190" t="s">
        <v>3</v>
      </c>
      <c r="D140" s="225"/>
      <c r="E140" s="205"/>
      <c r="F140" s="216"/>
      <c r="G140" s="216"/>
      <c r="H140" s="216"/>
      <c r="I140" s="216"/>
      <c r="J140" s="217"/>
      <c r="K140" s="192"/>
      <c r="L140" s="192"/>
      <c r="M140" s="85"/>
      <c r="N140" s="85"/>
      <c r="O140" s="85"/>
      <c r="P140" s="85"/>
      <c r="Q140" s="226"/>
    </row>
    <row r="141" spans="2:17" x14ac:dyDescent="0.3">
      <c r="B141" s="89" t="s">
        <v>200</v>
      </c>
    </row>
  </sheetData>
  <mergeCells count="45">
    <mergeCell ref="B90:B93"/>
    <mergeCell ref="B137:B140"/>
    <mergeCell ref="D99:J99"/>
    <mergeCell ref="K99:Q99"/>
    <mergeCell ref="B97:Q97"/>
    <mergeCell ref="B101:B104"/>
    <mergeCell ref="B105:B108"/>
    <mergeCell ref="B129:B132"/>
    <mergeCell ref="B99:C100"/>
    <mergeCell ref="B113:B116"/>
    <mergeCell ref="B121:B124"/>
    <mergeCell ref="B125:B128"/>
    <mergeCell ref="B133:B136"/>
    <mergeCell ref="B27:B30"/>
    <mergeCell ref="B31:B34"/>
    <mergeCell ref="B74:B77"/>
    <mergeCell ref="B117:B120"/>
    <mergeCell ref="B54:B57"/>
    <mergeCell ref="B58:B61"/>
    <mergeCell ref="B66:B69"/>
    <mergeCell ref="B109:B112"/>
    <mergeCell ref="B70:B73"/>
    <mergeCell ref="B82:B85"/>
    <mergeCell ref="B43:B46"/>
    <mergeCell ref="B96:Q96"/>
    <mergeCell ref="B52:C53"/>
    <mergeCell ref="B78:B81"/>
    <mergeCell ref="D52:J52"/>
    <mergeCell ref="K52:Q52"/>
    <mergeCell ref="B86:B89"/>
    <mergeCell ref="B62:B65"/>
    <mergeCell ref="B2:Q2"/>
    <mergeCell ref="B3:Q3"/>
    <mergeCell ref="B49:Q49"/>
    <mergeCell ref="B50:Q50"/>
    <mergeCell ref="B15:B18"/>
    <mergeCell ref="B19:B22"/>
    <mergeCell ref="B5:C6"/>
    <mergeCell ref="D5:J5"/>
    <mergeCell ref="B23:B26"/>
    <mergeCell ref="B35:B38"/>
    <mergeCell ref="K5:Q5"/>
    <mergeCell ref="B7:B10"/>
    <mergeCell ref="B11:B14"/>
    <mergeCell ref="B39:B42"/>
  </mergeCells>
  <hyperlinks>
    <hyperlink ref="B1" location="Menú!A1" tooltip="Ir a menú" display="Ir a menú"/>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5" tint="-0.499984740745262"/>
  </sheetPr>
  <dimension ref="A1:K27"/>
  <sheetViews>
    <sheetView showGridLines="0" workbookViewId="0"/>
  </sheetViews>
  <sheetFormatPr baseColWidth="10" defaultRowHeight="15" x14ac:dyDescent="0.25"/>
  <sheetData>
    <row r="1" spans="11:11" x14ac:dyDescent="0.25">
      <c r="K1" s="5" t="s">
        <v>86</v>
      </c>
    </row>
    <row r="27" spans="1:1" x14ac:dyDescent="0.25">
      <c r="A27" s="227" t="s">
        <v>200</v>
      </c>
    </row>
  </sheetData>
  <hyperlinks>
    <hyperlink ref="K1" location="Menú!A1" tooltip="Ir a menú" display="Ir a menú"/>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5" tint="-0.499984740745262"/>
  </sheetPr>
  <dimension ref="A1:S53"/>
  <sheetViews>
    <sheetView showGridLines="0" zoomScale="73" zoomScaleNormal="73" workbookViewId="0"/>
  </sheetViews>
  <sheetFormatPr baseColWidth="10" defaultRowHeight="15" x14ac:dyDescent="0.25"/>
  <sheetData>
    <row r="1" spans="19:19" x14ac:dyDescent="0.25">
      <c r="S1" s="5" t="s">
        <v>86</v>
      </c>
    </row>
    <row r="50" spans="1:7" x14ac:dyDescent="0.25">
      <c r="B50" s="2"/>
      <c r="C50" s="7"/>
      <c r="D50" s="7"/>
      <c r="E50" s="7"/>
      <c r="F50" s="7"/>
      <c r="G50" s="7"/>
    </row>
    <row r="53" spans="1:7" x14ac:dyDescent="0.25">
      <c r="A53" s="2" t="s">
        <v>200</v>
      </c>
    </row>
  </sheetData>
  <hyperlinks>
    <hyperlink ref="S1" location="Menú!A1" tooltip="Ir a menú" display="Ir a menú"/>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5" tint="-0.499984740745262"/>
  </sheetPr>
  <dimension ref="B1:J53"/>
  <sheetViews>
    <sheetView showGridLines="0" workbookViewId="0"/>
  </sheetViews>
  <sheetFormatPr baseColWidth="10" defaultRowHeight="16.5" x14ac:dyDescent="0.3"/>
  <cols>
    <col min="1" max="1" width="1.7109375" style="55" customWidth="1"/>
    <col min="2" max="3" width="9.7109375" style="55" customWidth="1"/>
    <col min="4" max="8" width="12.7109375" style="55" customWidth="1"/>
    <col min="9" max="16384" width="11.42578125" style="55"/>
  </cols>
  <sheetData>
    <row r="1" spans="2:9" ht="12" customHeight="1" x14ac:dyDescent="0.3">
      <c r="I1" s="56" t="s">
        <v>86</v>
      </c>
    </row>
    <row r="2" spans="2:9" ht="24" customHeight="1" x14ac:dyDescent="0.3">
      <c r="B2" s="336" t="s">
        <v>67</v>
      </c>
      <c r="C2" s="336"/>
      <c r="D2" s="336"/>
      <c r="E2" s="336"/>
      <c r="F2" s="336"/>
      <c r="G2" s="336"/>
      <c r="H2" s="336"/>
    </row>
    <row r="3" spans="2:9" x14ac:dyDescent="0.3">
      <c r="B3" s="337" t="s">
        <v>195</v>
      </c>
      <c r="C3" s="337"/>
      <c r="D3" s="337"/>
      <c r="E3" s="337"/>
      <c r="F3" s="337"/>
      <c r="G3" s="337"/>
      <c r="H3" s="337"/>
    </row>
    <row r="4" spans="2:9" ht="6.75" customHeight="1" thickBot="1" x14ac:dyDescent="0.35"/>
    <row r="5" spans="2:9" s="20" customFormat="1" ht="20.25" customHeight="1" thickTop="1" x14ac:dyDescent="0.2">
      <c r="B5" s="347" t="s">
        <v>9</v>
      </c>
      <c r="C5" s="340"/>
      <c r="D5" s="338" t="s">
        <v>63</v>
      </c>
      <c r="E5" s="338"/>
      <c r="F5" s="338"/>
      <c r="G5" s="338"/>
      <c r="H5" s="339"/>
    </row>
    <row r="6" spans="2:9" s="20" customFormat="1" ht="35.25" customHeight="1" thickBot="1" x14ac:dyDescent="0.25">
      <c r="B6" s="348"/>
      <c r="C6" s="341"/>
      <c r="D6" s="206" t="s">
        <v>19</v>
      </c>
      <c r="E6" s="52" t="s">
        <v>64</v>
      </c>
      <c r="F6" s="52" t="s">
        <v>65</v>
      </c>
      <c r="G6" s="52" t="s">
        <v>66</v>
      </c>
      <c r="H6" s="53" t="s">
        <v>33</v>
      </c>
    </row>
    <row r="7" spans="2:9" s="20" customFormat="1" ht="15" customHeight="1" thickTop="1" x14ac:dyDescent="0.2">
      <c r="B7" s="349">
        <v>2005</v>
      </c>
      <c r="C7" s="116" t="s">
        <v>0</v>
      </c>
      <c r="D7" s="99">
        <v>2832040</v>
      </c>
      <c r="E7" s="82">
        <v>279368</v>
      </c>
      <c r="F7" s="82">
        <v>809825</v>
      </c>
      <c r="G7" s="82">
        <v>1733076</v>
      </c>
      <c r="H7" s="83">
        <v>9771</v>
      </c>
    </row>
    <row r="8" spans="2:9" s="20" customFormat="1" ht="15" customHeight="1" x14ac:dyDescent="0.2">
      <c r="B8" s="349"/>
      <c r="C8" s="116" t="s">
        <v>1</v>
      </c>
      <c r="D8" s="99">
        <v>2817359</v>
      </c>
      <c r="E8" s="82">
        <v>270122</v>
      </c>
      <c r="F8" s="82">
        <v>795513</v>
      </c>
      <c r="G8" s="82">
        <v>1744515</v>
      </c>
      <c r="H8" s="83">
        <v>7209</v>
      </c>
    </row>
    <row r="9" spans="2:9" s="20" customFormat="1" ht="15" customHeight="1" x14ac:dyDescent="0.2">
      <c r="B9" s="349"/>
      <c r="C9" s="116" t="s">
        <v>2</v>
      </c>
      <c r="D9" s="99">
        <v>2891550</v>
      </c>
      <c r="E9" s="82">
        <v>342411</v>
      </c>
      <c r="F9" s="82">
        <v>815463</v>
      </c>
      <c r="G9" s="82">
        <v>1707692</v>
      </c>
      <c r="H9" s="83">
        <v>25984</v>
      </c>
    </row>
    <row r="10" spans="2:9" s="20" customFormat="1" ht="15" customHeight="1" x14ac:dyDescent="0.2">
      <c r="B10" s="350"/>
      <c r="C10" s="120" t="s">
        <v>3</v>
      </c>
      <c r="D10" s="228">
        <v>2870720</v>
      </c>
      <c r="E10" s="145">
        <v>309027</v>
      </c>
      <c r="F10" s="145">
        <v>841693</v>
      </c>
      <c r="G10" s="145">
        <v>1708470</v>
      </c>
      <c r="H10" s="146">
        <v>11530</v>
      </c>
    </row>
    <row r="11" spans="2:9" s="20" customFormat="1" ht="15" customHeight="1" x14ac:dyDescent="0.2">
      <c r="B11" s="342">
        <v>2006</v>
      </c>
      <c r="C11" s="116" t="s">
        <v>0</v>
      </c>
      <c r="D11" s="99">
        <v>2855911</v>
      </c>
      <c r="E11" s="82">
        <v>275252</v>
      </c>
      <c r="F11" s="82">
        <v>830895</v>
      </c>
      <c r="G11" s="82">
        <v>1736458</v>
      </c>
      <c r="H11" s="83">
        <v>13306</v>
      </c>
    </row>
    <row r="12" spans="2:9" s="20" customFormat="1" ht="15" customHeight="1" x14ac:dyDescent="0.2">
      <c r="B12" s="342"/>
      <c r="C12" s="116" t="s">
        <v>1</v>
      </c>
      <c r="D12" s="99">
        <v>2862306</v>
      </c>
      <c r="E12" s="82">
        <v>275848</v>
      </c>
      <c r="F12" s="82">
        <v>860483</v>
      </c>
      <c r="G12" s="82">
        <v>1711141</v>
      </c>
      <c r="H12" s="83">
        <v>14834</v>
      </c>
    </row>
    <row r="13" spans="2:9" s="20" customFormat="1" ht="15" customHeight="1" x14ac:dyDescent="0.2">
      <c r="B13" s="342"/>
      <c r="C13" s="116" t="s">
        <v>2</v>
      </c>
      <c r="D13" s="99">
        <v>2863707</v>
      </c>
      <c r="E13" s="82">
        <v>284131</v>
      </c>
      <c r="F13" s="82">
        <v>884884</v>
      </c>
      <c r="G13" s="82">
        <v>1674684</v>
      </c>
      <c r="H13" s="83">
        <v>20008</v>
      </c>
    </row>
    <row r="14" spans="2:9" s="20" customFormat="1" ht="15" customHeight="1" x14ac:dyDescent="0.2">
      <c r="B14" s="343"/>
      <c r="C14" s="120" t="s">
        <v>3</v>
      </c>
      <c r="D14" s="228">
        <v>2889481</v>
      </c>
      <c r="E14" s="145">
        <v>240149</v>
      </c>
      <c r="F14" s="145">
        <v>890437</v>
      </c>
      <c r="G14" s="145">
        <v>1745977</v>
      </c>
      <c r="H14" s="146">
        <v>12918</v>
      </c>
    </row>
    <row r="15" spans="2:9" s="20" customFormat="1" ht="15" customHeight="1" x14ac:dyDescent="0.2">
      <c r="B15" s="344">
        <v>2007</v>
      </c>
      <c r="C15" s="131" t="s">
        <v>0</v>
      </c>
      <c r="D15" s="229">
        <v>2879891</v>
      </c>
      <c r="E15" s="147">
        <v>242183</v>
      </c>
      <c r="F15" s="147">
        <v>869744</v>
      </c>
      <c r="G15" s="147">
        <v>1750146</v>
      </c>
      <c r="H15" s="148">
        <v>17818</v>
      </c>
    </row>
    <row r="16" spans="2:9" s="20" customFormat="1" ht="15" customHeight="1" x14ac:dyDescent="0.2">
      <c r="B16" s="342"/>
      <c r="C16" s="116" t="s">
        <v>1</v>
      </c>
      <c r="D16" s="99">
        <v>2955335</v>
      </c>
      <c r="E16" s="82">
        <v>246149</v>
      </c>
      <c r="F16" s="82">
        <v>856964</v>
      </c>
      <c r="G16" s="82">
        <v>1840254</v>
      </c>
      <c r="H16" s="83">
        <v>11968</v>
      </c>
    </row>
    <row r="17" spans="2:8" s="20" customFormat="1" ht="15" customHeight="1" x14ac:dyDescent="0.2">
      <c r="B17" s="342"/>
      <c r="C17" s="116" t="s">
        <v>2</v>
      </c>
      <c r="D17" s="99">
        <v>2994116</v>
      </c>
      <c r="E17" s="82">
        <v>276343</v>
      </c>
      <c r="F17" s="82">
        <v>856192</v>
      </c>
      <c r="G17" s="82">
        <v>1847864</v>
      </c>
      <c r="H17" s="83">
        <v>13717</v>
      </c>
    </row>
    <row r="18" spans="2:8" s="20" customFormat="1" ht="15" customHeight="1" x14ac:dyDescent="0.2">
      <c r="B18" s="343"/>
      <c r="C18" s="120" t="s">
        <v>3</v>
      </c>
      <c r="D18" s="228">
        <v>3033983</v>
      </c>
      <c r="E18" s="145">
        <v>273369</v>
      </c>
      <c r="F18" s="145">
        <v>835177</v>
      </c>
      <c r="G18" s="145">
        <v>1903377</v>
      </c>
      <c r="H18" s="146">
        <v>22060</v>
      </c>
    </row>
    <row r="19" spans="2:8" s="20" customFormat="1" ht="15" customHeight="1" x14ac:dyDescent="0.2">
      <c r="B19" s="344">
        <v>2008</v>
      </c>
      <c r="C19" s="131" t="s">
        <v>0</v>
      </c>
      <c r="D19" s="229">
        <v>2994551</v>
      </c>
      <c r="E19" s="147">
        <v>252127</v>
      </c>
      <c r="F19" s="147">
        <v>814422</v>
      </c>
      <c r="G19" s="147">
        <v>1905023</v>
      </c>
      <c r="H19" s="148">
        <v>22979</v>
      </c>
    </row>
    <row r="20" spans="2:8" s="20" customFormat="1" ht="15" customHeight="1" x14ac:dyDescent="0.2">
      <c r="B20" s="342"/>
      <c r="C20" s="116" t="s">
        <v>1</v>
      </c>
      <c r="D20" s="99">
        <v>3070677</v>
      </c>
      <c r="E20" s="82">
        <v>254354</v>
      </c>
      <c r="F20" s="82">
        <v>905485</v>
      </c>
      <c r="G20" s="82">
        <v>1885749</v>
      </c>
      <c r="H20" s="83">
        <v>25089</v>
      </c>
    </row>
    <row r="21" spans="2:8" s="20" customFormat="1" ht="15" customHeight="1" x14ac:dyDescent="0.2">
      <c r="B21" s="342"/>
      <c r="C21" s="116" t="s">
        <v>2</v>
      </c>
      <c r="D21" s="99">
        <v>3008878</v>
      </c>
      <c r="E21" s="82">
        <v>279207</v>
      </c>
      <c r="F21" s="82">
        <v>862813</v>
      </c>
      <c r="G21" s="82">
        <v>1851418</v>
      </c>
      <c r="H21" s="83">
        <v>15440</v>
      </c>
    </row>
    <row r="22" spans="2:8" s="20" customFormat="1" ht="15" customHeight="1" x14ac:dyDescent="0.2">
      <c r="B22" s="343"/>
      <c r="C22" s="120" t="s">
        <v>3</v>
      </c>
      <c r="D22" s="228">
        <v>2930721</v>
      </c>
      <c r="E22" s="145">
        <v>212086</v>
      </c>
      <c r="F22" s="145">
        <v>826516</v>
      </c>
      <c r="G22" s="145">
        <v>1871100</v>
      </c>
      <c r="H22" s="146">
        <v>21019</v>
      </c>
    </row>
    <row r="23" spans="2:8" s="20" customFormat="1" ht="15" customHeight="1" x14ac:dyDescent="0.2">
      <c r="B23" s="344">
        <v>2009</v>
      </c>
      <c r="C23" s="131" t="s">
        <v>0</v>
      </c>
      <c r="D23" s="229">
        <v>2930721</v>
      </c>
      <c r="E23" s="147">
        <v>212086</v>
      </c>
      <c r="F23" s="147">
        <v>826516</v>
      </c>
      <c r="G23" s="147">
        <v>1871100</v>
      </c>
      <c r="H23" s="148">
        <v>21019</v>
      </c>
    </row>
    <row r="24" spans="2:8" s="20" customFormat="1" ht="15" customHeight="1" x14ac:dyDescent="0.2">
      <c r="B24" s="342"/>
      <c r="C24" s="116" t="s">
        <v>1</v>
      </c>
      <c r="D24" s="99">
        <v>2949253</v>
      </c>
      <c r="E24" s="82">
        <v>241951</v>
      </c>
      <c r="F24" s="82">
        <v>833154</v>
      </c>
      <c r="G24" s="82">
        <v>1851530</v>
      </c>
      <c r="H24" s="83">
        <v>22618</v>
      </c>
    </row>
    <row r="25" spans="2:8" s="20" customFormat="1" ht="15" customHeight="1" x14ac:dyDescent="0.2">
      <c r="B25" s="342"/>
      <c r="C25" s="116" t="s">
        <v>2</v>
      </c>
      <c r="D25" s="99">
        <v>2996942</v>
      </c>
      <c r="E25" s="82">
        <v>280508</v>
      </c>
      <c r="F25" s="82">
        <v>779722</v>
      </c>
      <c r="G25" s="82">
        <v>1924207</v>
      </c>
      <c r="H25" s="83">
        <v>12505</v>
      </c>
    </row>
    <row r="26" spans="2:8" s="20" customFormat="1" ht="15" customHeight="1" x14ac:dyDescent="0.2">
      <c r="B26" s="343"/>
      <c r="C26" s="120" t="s">
        <v>3</v>
      </c>
      <c r="D26" s="228">
        <v>3090753</v>
      </c>
      <c r="E26" s="145">
        <v>294413</v>
      </c>
      <c r="F26" s="145">
        <v>804150</v>
      </c>
      <c r="G26" s="145">
        <v>1985827</v>
      </c>
      <c r="H26" s="146">
        <v>6363</v>
      </c>
    </row>
    <row r="27" spans="2:8" s="20" customFormat="1" ht="15" customHeight="1" x14ac:dyDescent="0.2">
      <c r="B27" s="344">
        <v>2010</v>
      </c>
      <c r="C27" s="131" t="s">
        <v>0</v>
      </c>
      <c r="D27" s="229">
        <v>3143064</v>
      </c>
      <c r="E27" s="147">
        <v>292767</v>
      </c>
      <c r="F27" s="147">
        <v>846574</v>
      </c>
      <c r="G27" s="147">
        <v>1988611</v>
      </c>
      <c r="H27" s="148">
        <v>15112</v>
      </c>
    </row>
    <row r="28" spans="2:8" s="20" customFormat="1" ht="15" customHeight="1" x14ac:dyDescent="0.2">
      <c r="B28" s="342"/>
      <c r="C28" s="116" t="s">
        <v>1</v>
      </c>
      <c r="D28" s="99">
        <v>3188507</v>
      </c>
      <c r="E28" s="82">
        <v>306032</v>
      </c>
      <c r="F28" s="82">
        <v>809420</v>
      </c>
      <c r="G28" s="82">
        <v>2060334</v>
      </c>
      <c r="H28" s="83">
        <v>12721</v>
      </c>
    </row>
    <row r="29" spans="2:8" s="20" customFormat="1" ht="12.75" x14ac:dyDescent="0.2">
      <c r="B29" s="342"/>
      <c r="C29" s="116" t="s">
        <v>2</v>
      </c>
      <c r="D29" s="99">
        <v>3225359</v>
      </c>
      <c r="E29" s="82">
        <v>347565</v>
      </c>
      <c r="F29" s="82">
        <v>824126</v>
      </c>
      <c r="G29" s="82">
        <v>2041040</v>
      </c>
      <c r="H29" s="83">
        <v>12628</v>
      </c>
    </row>
    <row r="30" spans="2:8" s="20" customFormat="1" ht="12.75" x14ac:dyDescent="0.2">
      <c r="B30" s="343"/>
      <c r="C30" s="120" t="s">
        <v>3</v>
      </c>
      <c r="D30" s="228">
        <v>3216630</v>
      </c>
      <c r="E30" s="145">
        <v>347059</v>
      </c>
      <c r="F30" s="145">
        <v>812397</v>
      </c>
      <c r="G30" s="145">
        <v>2044641</v>
      </c>
      <c r="H30" s="146">
        <v>12533</v>
      </c>
    </row>
    <row r="31" spans="2:8" x14ac:dyDescent="0.3">
      <c r="B31" s="344">
        <v>2011</v>
      </c>
      <c r="C31" s="131" t="s">
        <v>0</v>
      </c>
      <c r="D31" s="229">
        <v>3215789</v>
      </c>
      <c r="E31" s="147">
        <v>299988</v>
      </c>
      <c r="F31" s="147">
        <v>819179</v>
      </c>
      <c r="G31" s="147">
        <v>2088127</v>
      </c>
      <c r="H31" s="148">
        <v>8495</v>
      </c>
    </row>
    <row r="32" spans="2:8" x14ac:dyDescent="0.3">
      <c r="B32" s="342"/>
      <c r="C32" s="116" t="s">
        <v>1</v>
      </c>
      <c r="D32" s="99">
        <v>3218536</v>
      </c>
      <c r="E32" s="82">
        <v>293811</v>
      </c>
      <c r="F32" s="82">
        <v>838904</v>
      </c>
      <c r="G32" s="82">
        <v>2070763</v>
      </c>
      <c r="H32" s="83">
        <v>15058</v>
      </c>
    </row>
    <row r="33" spans="2:8" x14ac:dyDescent="0.3">
      <c r="B33" s="342"/>
      <c r="C33" s="116" t="s">
        <v>2</v>
      </c>
      <c r="D33" s="99">
        <v>3302687</v>
      </c>
      <c r="E33" s="82">
        <v>351301</v>
      </c>
      <c r="F33" s="82">
        <v>812175</v>
      </c>
      <c r="G33" s="82">
        <v>2125449</v>
      </c>
      <c r="H33" s="83">
        <v>13762</v>
      </c>
    </row>
    <row r="34" spans="2:8" x14ac:dyDescent="0.3">
      <c r="B34" s="343"/>
      <c r="C34" s="120" t="s">
        <v>3</v>
      </c>
      <c r="D34" s="228">
        <v>3307315</v>
      </c>
      <c r="E34" s="145">
        <v>311125</v>
      </c>
      <c r="F34" s="145">
        <v>844790</v>
      </c>
      <c r="G34" s="145">
        <v>2137501</v>
      </c>
      <c r="H34" s="146">
        <v>13899</v>
      </c>
    </row>
    <row r="35" spans="2:8" x14ac:dyDescent="0.3">
      <c r="B35" s="344">
        <v>2012</v>
      </c>
      <c r="C35" s="131" t="s">
        <v>0</v>
      </c>
      <c r="D35" s="229">
        <v>3316131</v>
      </c>
      <c r="E35" s="147">
        <v>303780</v>
      </c>
      <c r="F35" s="147">
        <v>866003</v>
      </c>
      <c r="G35" s="147">
        <v>2128162</v>
      </c>
      <c r="H35" s="148">
        <v>18186</v>
      </c>
    </row>
    <row r="36" spans="2:8" x14ac:dyDescent="0.3">
      <c r="B36" s="342"/>
      <c r="C36" s="116" t="s">
        <v>1</v>
      </c>
      <c r="D36" s="99">
        <v>3351093</v>
      </c>
      <c r="E36" s="82">
        <v>293925</v>
      </c>
      <c r="F36" s="82">
        <v>886556</v>
      </c>
      <c r="G36" s="82">
        <v>2147467</v>
      </c>
      <c r="H36" s="83">
        <v>23145</v>
      </c>
    </row>
    <row r="37" spans="2:8" x14ac:dyDescent="0.3">
      <c r="B37" s="342"/>
      <c r="C37" s="116" t="s">
        <v>2</v>
      </c>
      <c r="D37" s="99">
        <v>3357947</v>
      </c>
      <c r="E37" s="82">
        <v>335032</v>
      </c>
      <c r="F37" s="82">
        <v>873131</v>
      </c>
      <c r="G37" s="82">
        <v>2133750</v>
      </c>
      <c r="H37" s="83">
        <v>16034</v>
      </c>
    </row>
    <row r="38" spans="2:8" x14ac:dyDescent="0.3">
      <c r="B38" s="343"/>
      <c r="C38" s="120" t="s">
        <v>3</v>
      </c>
      <c r="D38" s="228">
        <v>3281291</v>
      </c>
      <c r="E38" s="145">
        <v>310412</v>
      </c>
      <c r="F38" s="145">
        <v>833611</v>
      </c>
      <c r="G38" s="145">
        <v>2117341</v>
      </c>
      <c r="H38" s="146">
        <v>19927</v>
      </c>
    </row>
    <row r="39" spans="2:8" x14ac:dyDescent="0.3">
      <c r="B39" s="344">
        <v>2013</v>
      </c>
      <c r="C39" s="131" t="s">
        <v>0</v>
      </c>
      <c r="D39" s="229">
        <v>3328450</v>
      </c>
      <c r="E39" s="147">
        <v>326410</v>
      </c>
      <c r="F39" s="147">
        <v>802320</v>
      </c>
      <c r="G39" s="147">
        <v>2186043</v>
      </c>
      <c r="H39" s="148">
        <v>13677</v>
      </c>
    </row>
    <row r="40" spans="2:8" x14ac:dyDescent="0.3">
      <c r="B40" s="342"/>
      <c r="C40" s="116" t="s">
        <v>1</v>
      </c>
      <c r="D40" s="99">
        <v>3387244</v>
      </c>
      <c r="E40" s="82">
        <v>299162</v>
      </c>
      <c r="F40" s="82">
        <v>886005</v>
      </c>
      <c r="G40" s="82">
        <v>2191266</v>
      </c>
      <c r="H40" s="83">
        <v>10811</v>
      </c>
    </row>
    <row r="41" spans="2:8" x14ac:dyDescent="0.3">
      <c r="B41" s="342"/>
      <c r="C41" s="116" t="s">
        <v>2</v>
      </c>
      <c r="D41" s="99">
        <v>3354506</v>
      </c>
      <c r="E41" s="82">
        <v>322775</v>
      </c>
      <c r="F41" s="82">
        <v>877634</v>
      </c>
      <c r="G41" s="82">
        <v>2141033</v>
      </c>
      <c r="H41" s="83">
        <v>13064</v>
      </c>
    </row>
    <row r="42" spans="2:8" ht="15" customHeight="1" x14ac:dyDescent="0.3">
      <c r="B42" s="343"/>
      <c r="C42" s="120" t="s">
        <v>3</v>
      </c>
      <c r="D42" s="228">
        <v>3369238</v>
      </c>
      <c r="E42" s="145">
        <v>319042</v>
      </c>
      <c r="F42" s="145">
        <v>861669</v>
      </c>
      <c r="G42" s="145">
        <v>2169869</v>
      </c>
      <c r="H42" s="146">
        <v>18658</v>
      </c>
    </row>
    <row r="43" spans="2:8" ht="15" customHeight="1" x14ac:dyDescent="0.3">
      <c r="B43" s="344">
        <v>2014</v>
      </c>
      <c r="C43" s="131" t="s">
        <v>0</v>
      </c>
      <c r="D43" s="229">
        <v>3311516</v>
      </c>
      <c r="E43" s="147">
        <v>310829</v>
      </c>
      <c r="F43" s="147">
        <v>867412</v>
      </c>
      <c r="G43" s="147">
        <v>2118146</v>
      </c>
      <c r="H43" s="148">
        <v>15129</v>
      </c>
    </row>
    <row r="44" spans="2:8" x14ac:dyDescent="0.3">
      <c r="B44" s="342"/>
      <c r="C44" s="116" t="s">
        <v>1</v>
      </c>
      <c r="D44" s="99">
        <v>3305736</v>
      </c>
      <c r="E44" s="82">
        <v>322143</v>
      </c>
      <c r="F44" s="82">
        <v>866073</v>
      </c>
      <c r="G44" s="82">
        <v>2103164</v>
      </c>
      <c r="H44" s="83">
        <v>14356</v>
      </c>
    </row>
    <row r="45" spans="2:8" x14ac:dyDescent="0.3">
      <c r="B45" s="342"/>
      <c r="C45" s="116" t="s">
        <v>2</v>
      </c>
      <c r="D45" s="99"/>
      <c r="E45" s="82"/>
      <c r="F45" s="82"/>
      <c r="G45" s="82"/>
      <c r="H45" s="83"/>
    </row>
    <row r="46" spans="2:8" x14ac:dyDescent="0.3">
      <c r="B46" s="351"/>
      <c r="C46" s="140" t="s">
        <v>3</v>
      </c>
      <c r="D46" s="79"/>
      <c r="E46" s="85"/>
      <c r="F46" s="85"/>
      <c r="G46" s="85"/>
      <c r="H46" s="88"/>
    </row>
    <row r="47" spans="2:8" x14ac:dyDescent="0.3">
      <c r="B47" s="361" t="s">
        <v>200</v>
      </c>
      <c r="C47" s="361"/>
      <c r="D47" s="361"/>
      <c r="E47" s="361"/>
      <c r="F47" s="361"/>
      <c r="G47" s="361"/>
      <c r="H47" s="361"/>
    </row>
    <row r="48" spans="2:8" x14ac:dyDescent="0.3">
      <c r="D48" s="230"/>
      <c r="E48" s="230"/>
      <c r="F48" s="230"/>
      <c r="G48" s="230"/>
      <c r="H48" s="230"/>
    </row>
    <row r="49" spans="2:10" x14ac:dyDescent="0.3">
      <c r="B49" s="71"/>
      <c r="C49" s="71"/>
      <c r="D49" s="71"/>
      <c r="E49" s="71"/>
      <c r="F49" s="71"/>
      <c r="G49" s="71"/>
      <c r="H49" s="71"/>
    </row>
    <row r="52" spans="2:10" x14ac:dyDescent="0.3">
      <c r="J52" s="71"/>
    </row>
    <row r="53" spans="2:10" x14ac:dyDescent="0.3">
      <c r="C53" s="71"/>
    </row>
  </sheetData>
  <mergeCells count="15">
    <mergeCell ref="B47:H47"/>
    <mergeCell ref="B2:H2"/>
    <mergeCell ref="B3:H3"/>
    <mergeCell ref="B5:C6"/>
    <mergeCell ref="B19:B22"/>
    <mergeCell ref="B15:B18"/>
    <mergeCell ref="B11:B14"/>
    <mergeCell ref="B27:B30"/>
    <mergeCell ref="B31:B34"/>
    <mergeCell ref="B7:B10"/>
    <mergeCell ref="D5:H5"/>
    <mergeCell ref="B35:B38"/>
    <mergeCell ref="B23:B26"/>
    <mergeCell ref="B39:B42"/>
    <mergeCell ref="B43:B46"/>
  </mergeCells>
  <hyperlinks>
    <hyperlink ref="I1" location="Menú!A1" tooltip="Ir a menú" display="Ir a menú"/>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5" tint="-0.499984740745262"/>
  </sheetPr>
  <dimension ref="A1:M27"/>
  <sheetViews>
    <sheetView showGridLines="0" workbookViewId="0"/>
  </sheetViews>
  <sheetFormatPr baseColWidth="10" defaultRowHeight="15" x14ac:dyDescent="0.25"/>
  <sheetData>
    <row r="1" spans="13:13" x14ac:dyDescent="0.25">
      <c r="M1" s="5" t="s">
        <v>86</v>
      </c>
    </row>
    <row r="27" spans="1:1" x14ac:dyDescent="0.25">
      <c r="A27" s="227" t="s">
        <v>200</v>
      </c>
    </row>
  </sheetData>
  <hyperlinks>
    <hyperlink ref="M1" location="Menú!A1" tooltip="Ir a menú" display="Ir a menú"/>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5" tint="-0.499984740745262"/>
  </sheetPr>
  <dimension ref="B1:N46"/>
  <sheetViews>
    <sheetView showGridLines="0" workbookViewId="0"/>
  </sheetViews>
  <sheetFormatPr baseColWidth="10" defaultRowHeight="16.5" x14ac:dyDescent="0.3"/>
  <cols>
    <col min="1" max="1" width="1.7109375" style="55" customWidth="1"/>
    <col min="2" max="3" width="9.7109375" style="55" customWidth="1"/>
    <col min="4" max="6" width="15.7109375" style="55" customWidth="1"/>
    <col min="7" max="7" width="12.42578125" style="55" customWidth="1"/>
    <col min="8" max="16384" width="11.42578125" style="55"/>
  </cols>
  <sheetData>
    <row r="1" spans="2:14" ht="15.75" customHeight="1" x14ac:dyDescent="0.3">
      <c r="H1" s="56" t="s">
        <v>86</v>
      </c>
    </row>
    <row r="2" spans="2:14" ht="22.5" customHeight="1" x14ac:dyDescent="0.3">
      <c r="B2" s="336" t="s">
        <v>68</v>
      </c>
      <c r="C2" s="336"/>
      <c r="D2" s="336"/>
      <c r="E2" s="336"/>
      <c r="F2" s="336"/>
      <c r="G2" s="336"/>
    </row>
    <row r="3" spans="2:14" x14ac:dyDescent="0.3">
      <c r="B3" s="337" t="s">
        <v>195</v>
      </c>
      <c r="C3" s="337"/>
      <c r="D3" s="337"/>
      <c r="E3" s="337"/>
      <c r="F3" s="337"/>
      <c r="G3" s="337"/>
    </row>
    <row r="4" spans="2:14" ht="6.75" customHeight="1" thickBot="1" x14ac:dyDescent="0.35"/>
    <row r="5" spans="2:14" ht="39.75" customHeight="1" thickTop="1" thickBot="1" x14ac:dyDescent="0.35">
      <c r="B5" s="377" t="s">
        <v>9</v>
      </c>
      <c r="C5" s="378"/>
      <c r="D5" s="241" t="s">
        <v>19</v>
      </c>
      <c r="E5" s="241" t="s">
        <v>69</v>
      </c>
      <c r="F5" s="241" t="s">
        <v>70</v>
      </c>
      <c r="G5" s="242" t="s">
        <v>33</v>
      </c>
    </row>
    <row r="6" spans="2:14" ht="17.100000000000001" customHeight="1" thickTop="1" x14ac:dyDescent="0.3">
      <c r="B6" s="349">
        <v>2005</v>
      </c>
      <c r="C6" s="70" t="s">
        <v>0</v>
      </c>
      <c r="D6" s="231">
        <v>2832040</v>
      </c>
      <c r="E6" s="232">
        <v>753022</v>
      </c>
      <c r="F6" s="232">
        <v>2079018</v>
      </c>
      <c r="G6" s="83"/>
    </row>
    <row r="7" spans="2:14" ht="17.100000000000001" customHeight="1" x14ac:dyDescent="0.3">
      <c r="B7" s="349"/>
      <c r="C7" s="70" t="s">
        <v>1</v>
      </c>
      <c r="D7" s="231">
        <v>2817359</v>
      </c>
      <c r="E7" s="232">
        <v>769733</v>
      </c>
      <c r="F7" s="232">
        <v>2047626</v>
      </c>
      <c r="G7" s="83"/>
    </row>
    <row r="8" spans="2:14" ht="17.100000000000001" customHeight="1" x14ac:dyDescent="0.3">
      <c r="B8" s="349"/>
      <c r="C8" s="70" t="s">
        <v>2</v>
      </c>
      <c r="D8" s="231">
        <v>2891550</v>
      </c>
      <c r="E8" s="232">
        <v>761098</v>
      </c>
      <c r="F8" s="232">
        <v>2130452</v>
      </c>
      <c r="G8" s="83"/>
    </row>
    <row r="9" spans="2:14" ht="17.100000000000001" customHeight="1" x14ac:dyDescent="0.3">
      <c r="B9" s="350"/>
      <c r="C9" s="68" t="s">
        <v>3</v>
      </c>
      <c r="D9" s="233">
        <v>2870720</v>
      </c>
      <c r="E9" s="234">
        <v>768136</v>
      </c>
      <c r="F9" s="234">
        <v>2101350</v>
      </c>
      <c r="G9" s="146">
        <v>1234</v>
      </c>
    </row>
    <row r="10" spans="2:14" ht="17.100000000000001" customHeight="1" x14ac:dyDescent="0.3">
      <c r="B10" s="344">
        <v>2006</v>
      </c>
      <c r="C10" s="235" t="s">
        <v>0</v>
      </c>
      <c r="D10" s="236">
        <v>2855911</v>
      </c>
      <c r="E10" s="237">
        <v>738224</v>
      </c>
      <c r="F10" s="237">
        <v>2117687</v>
      </c>
      <c r="G10" s="148"/>
    </row>
    <row r="11" spans="2:14" ht="17.100000000000001" customHeight="1" x14ac:dyDescent="0.3">
      <c r="B11" s="342"/>
      <c r="C11" s="70" t="s">
        <v>1</v>
      </c>
      <c r="D11" s="231">
        <v>2862306</v>
      </c>
      <c r="E11" s="232">
        <v>758646</v>
      </c>
      <c r="F11" s="232">
        <v>2103660</v>
      </c>
      <c r="G11" s="83"/>
    </row>
    <row r="12" spans="2:14" ht="17.100000000000001" customHeight="1" x14ac:dyDescent="0.3">
      <c r="B12" s="342"/>
      <c r="C12" s="70" t="s">
        <v>2</v>
      </c>
      <c r="D12" s="231">
        <v>2863707</v>
      </c>
      <c r="E12" s="232">
        <v>737010</v>
      </c>
      <c r="F12" s="232">
        <v>2126697</v>
      </c>
      <c r="G12" s="83"/>
    </row>
    <row r="13" spans="2:14" ht="17.100000000000001" customHeight="1" x14ac:dyDescent="0.3">
      <c r="B13" s="343"/>
      <c r="C13" s="68" t="s">
        <v>3</v>
      </c>
      <c r="D13" s="233">
        <v>2889481</v>
      </c>
      <c r="E13" s="234">
        <v>752577</v>
      </c>
      <c r="F13" s="234">
        <v>2136904</v>
      </c>
      <c r="G13" s="146"/>
    </row>
    <row r="14" spans="2:14" ht="17.100000000000001" customHeight="1" x14ac:dyDescent="0.3">
      <c r="B14" s="344">
        <v>2007</v>
      </c>
      <c r="C14" s="235" t="s">
        <v>0</v>
      </c>
      <c r="D14" s="236">
        <v>2879891</v>
      </c>
      <c r="E14" s="237">
        <v>722004</v>
      </c>
      <c r="F14" s="237">
        <v>2157887</v>
      </c>
      <c r="G14" s="148"/>
      <c r="L14" s="230"/>
      <c r="M14" s="230"/>
      <c r="N14" s="230"/>
    </row>
    <row r="15" spans="2:14" ht="17.100000000000001" customHeight="1" x14ac:dyDescent="0.3">
      <c r="B15" s="342"/>
      <c r="C15" s="70" t="s">
        <v>1</v>
      </c>
      <c r="D15" s="231">
        <v>2955335</v>
      </c>
      <c r="E15" s="232">
        <v>782905</v>
      </c>
      <c r="F15" s="232">
        <v>2172430</v>
      </c>
      <c r="G15" s="83"/>
    </row>
    <row r="16" spans="2:14" ht="17.100000000000001" customHeight="1" x14ac:dyDescent="0.3">
      <c r="B16" s="342"/>
      <c r="C16" s="70" t="s">
        <v>2</v>
      </c>
      <c r="D16" s="231">
        <v>2994116</v>
      </c>
      <c r="E16" s="232">
        <v>741024</v>
      </c>
      <c r="F16" s="232">
        <v>2253092</v>
      </c>
      <c r="G16" s="83"/>
    </row>
    <row r="17" spans="2:8" ht="17.100000000000001" customHeight="1" x14ac:dyDescent="0.3">
      <c r="B17" s="343"/>
      <c r="C17" s="68" t="s">
        <v>3</v>
      </c>
      <c r="D17" s="233">
        <v>3033983</v>
      </c>
      <c r="E17" s="234">
        <v>765988</v>
      </c>
      <c r="F17" s="234">
        <v>2267995</v>
      </c>
      <c r="G17" s="146"/>
    </row>
    <row r="18" spans="2:8" ht="17.100000000000001" customHeight="1" x14ac:dyDescent="0.3">
      <c r="B18" s="344">
        <v>2008</v>
      </c>
      <c r="C18" s="235" t="s">
        <v>0</v>
      </c>
      <c r="D18" s="236">
        <v>2994551</v>
      </c>
      <c r="E18" s="237">
        <v>748816</v>
      </c>
      <c r="F18" s="237">
        <v>2245735</v>
      </c>
      <c r="G18" s="148"/>
    </row>
    <row r="19" spans="2:8" ht="17.100000000000001" customHeight="1" x14ac:dyDescent="0.3">
      <c r="B19" s="342"/>
      <c r="C19" s="70" t="s">
        <v>1</v>
      </c>
      <c r="D19" s="231">
        <v>3070677</v>
      </c>
      <c r="E19" s="232">
        <v>773895</v>
      </c>
      <c r="F19" s="232">
        <v>2296782</v>
      </c>
      <c r="G19" s="83"/>
    </row>
    <row r="20" spans="2:8" ht="17.100000000000001" customHeight="1" x14ac:dyDescent="0.3">
      <c r="B20" s="342"/>
      <c r="C20" s="70" t="s">
        <v>2</v>
      </c>
      <c r="D20" s="231">
        <v>3008878</v>
      </c>
      <c r="E20" s="232">
        <v>749827</v>
      </c>
      <c r="F20" s="232">
        <v>2259051</v>
      </c>
      <c r="G20" s="83"/>
    </row>
    <row r="21" spans="2:8" ht="17.100000000000001" customHeight="1" x14ac:dyDescent="0.3">
      <c r="B21" s="343"/>
      <c r="C21" s="68" t="s">
        <v>3</v>
      </c>
      <c r="D21" s="233">
        <v>2961189</v>
      </c>
      <c r="E21" s="234">
        <v>707297</v>
      </c>
      <c r="F21" s="234">
        <v>2253892</v>
      </c>
      <c r="G21" s="146"/>
    </row>
    <row r="22" spans="2:8" ht="17.100000000000001" customHeight="1" x14ac:dyDescent="0.3">
      <c r="B22" s="344">
        <v>2009</v>
      </c>
      <c r="C22" s="235" t="s">
        <v>0</v>
      </c>
      <c r="D22" s="236">
        <v>2930721</v>
      </c>
      <c r="E22" s="237">
        <v>749994</v>
      </c>
      <c r="F22" s="237">
        <v>2180727</v>
      </c>
      <c r="G22" s="148"/>
    </row>
    <row r="23" spans="2:8" ht="17.100000000000001" customHeight="1" x14ac:dyDescent="0.3">
      <c r="B23" s="342"/>
      <c r="C23" s="70" t="s">
        <v>1</v>
      </c>
      <c r="D23" s="231">
        <v>2949253</v>
      </c>
      <c r="E23" s="232">
        <v>752750</v>
      </c>
      <c r="F23" s="232">
        <v>2196503</v>
      </c>
      <c r="G23" s="83"/>
    </row>
    <row r="24" spans="2:8" ht="17.100000000000001" customHeight="1" x14ac:dyDescent="0.3">
      <c r="B24" s="342"/>
      <c r="C24" s="70" t="s">
        <v>2</v>
      </c>
      <c r="D24" s="231">
        <v>2996942</v>
      </c>
      <c r="E24" s="232">
        <v>778808</v>
      </c>
      <c r="F24" s="232">
        <v>2218134</v>
      </c>
      <c r="G24" s="83"/>
    </row>
    <row r="25" spans="2:8" ht="17.100000000000001" customHeight="1" x14ac:dyDescent="0.3">
      <c r="B25" s="343"/>
      <c r="C25" s="68" t="s">
        <v>3</v>
      </c>
      <c r="D25" s="233">
        <v>3090753</v>
      </c>
      <c r="E25" s="234">
        <v>795355</v>
      </c>
      <c r="F25" s="234">
        <v>2295398</v>
      </c>
      <c r="G25" s="146"/>
    </row>
    <row r="26" spans="2:8" ht="17.100000000000001" customHeight="1" x14ac:dyDescent="0.3">
      <c r="B26" s="344">
        <v>2010</v>
      </c>
      <c r="C26" s="235" t="s">
        <v>0</v>
      </c>
      <c r="D26" s="236">
        <v>3143064</v>
      </c>
      <c r="E26" s="237">
        <v>764546</v>
      </c>
      <c r="F26" s="237">
        <v>2378518</v>
      </c>
      <c r="G26" s="148"/>
    </row>
    <row r="27" spans="2:8" ht="17.100000000000001" customHeight="1" x14ac:dyDescent="0.3">
      <c r="B27" s="342"/>
      <c r="C27" s="70" t="s">
        <v>1</v>
      </c>
      <c r="D27" s="231">
        <v>3188507</v>
      </c>
      <c r="E27" s="232">
        <v>797009</v>
      </c>
      <c r="F27" s="232">
        <v>2391498</v>
      </c>
      <c r="G27" s="83"/>
    </row>
    <row r="28" spans="2:8" ht="17.100000000000001" customHeight="1" x14ac:dyDescent="0.3">
      <c r="B28" s="342"/>
      <c r="C28" s="70" t="s">
        <v>2</v>
      </c>
      <c r="D28" s="231">
        <v>3225359</v>
      </c>
      <c r="E28" s="232">
        <v>823508</v>
      </c>
      <c r="F28" s="232">
        <v>2401851</v>
      </c>
      <c r="G28" s="83"/>
    </row>
    <row r="29" spans="2:8" ht="17.100000000000001" customHeight="1" x14ac:dyDescent="0.3">
      <c r="B29" s="343"/>
      <c r="C29" s="68" t="s">
        <v>3</v>
      </c>
      <c r="D29" s="233">
        <v>3216630</v>
      </c>
      <c r="E29" s="234">
        <v>675429</v>
      </c>
      <c r="F29" s="234">
        <v>2541201</v>
      </c>
      <c r="G29" s="146"/>
    </row>
    <row r="30" spans="2:8" x14ac:dyDescent="0.3">
      <c r="B30" s="344">
        <v>2011</v>
      </c>
      <c r="C30" s="235" t="s">
        <v>0</v>
      </c>
      <c r="D30" s="236">
        <v>3215789</v>
      </c>
      <c r="E30" s="237">
        <v>781096</v>
      </c>
      <c r="F30" s="237">
        <v>2434693</v>
      </c>
      <c r="G30" s="148"/>
      <c r="H30" s="89"/>
    </row>
    <row r="31" spans="2:8" x14ac:dyDescent="0.3">
      <c r="B31" s="342"/>
      <c r="C31" s="70" t="s">
        <v>1</v>
      </c>
      <c r="D31" s="231">
        <v>3218536</v>
      </c>
      <c r="E31" s="232">
        <v>833994</v>
      </c>
      <c r="F31" s="232">
        <v>2384542</v>
      </c>
      <c r="G31" s="83"/>
    </row>
    <row r="32" spans="2:8" x14ac:dyDescent="0.3">
      <c r="B32" s="342"/>
      <c r="C32" s="70" t="s">
        <v>2</v>
      </c>
      <c r="D32" s="231">
        <v>3302687</v>
      </c>
      <c r="E32" s="232">
        <v>857210</v>
      </c>
      <c r="F32" s="232">
        <v>2445477</v>
      </c>
      <c r="G32" s="83"/>
    </row>
    <row r="33" spans="2:7" x14ac:dyDescent="0.3">
      <c r="B33" s="343"/>
      <c r="C33" s="68" t="s">
        <v>3</v>
      </c>
      <c r="D33" s="233">
        <v>3307315</v>
      </c>
      <c r="E33" s="234">
        <v>841482</v>
      </c>
      <c r="F33" s="234">
        <v>2465833</v>
      </c>
      <c r="G33" s="146"/>
    </row>
    <row r="34" spans="2:7" x14ac:dyDescent="0.3">
      <c r="B34" s="344">
        <v>2012</v>
      </c>
      <c r="C34" s="235" t="s">
        <v>0</v>
      </c>
      <c r="D34" s="236">
        <v>3316131</v>
      </c>
      <c r="E34" s="237">
        <v>818818</v>
      </c>
      <c r="F34" s="237">
        <v>2497313</v>
      </c>
      <c r="G34" s="148"/>
    </row>
    <row r="35" spans="2:7" x14ac:dyDescent="0.3">
      <c r="B35" s="342"/>
      <c r="C35" s="70" t="s">
        <v>1</v>
      </c>
      <c r="D35" s="231">
        <v>3351093</v>
      </c>
      <c r="E35" s="232">
        <v>862332</v>
      </c>
      <c r="F35" s="232">
        <v>2488761</v>
      </c>
      <c r="G35" s="83"/>
    </row>
    <row r="36" spans="2:7" x14ac:dyDescent="0.3">
      <c r="B36" s="342"/>
      <c r="C36" s="70" t="s">
        <v>2</v>
      </c>
      <c r="D36" s="231">
        <v>3357947</v>
      </c>
      <c r="E36" s="232">
        <v>848699</v>
      </c>
      <c r="F36" s="232">
        <v>2509248</v>
      </c>
      <c r="G36" s="83"/>
    </row>
    <row r="37" spans="2:7" x14ac:dyDescent="0.3">
      <c r="B37" s="343"/>
      <c r="C37" s="68" t="s">
        <v>3</v>
      </c>
      <c r="D37" s="233">
        <v>3281291</v>
      </c>
      <c r="E37" s="234">
        <v>693951</v>
      </c>
      <c r="F37" s="234">
        <v>2587340</v>
      </c>
      <c r="G37" s="146"/>
    </row>
    <row r="38" spans="2:7" x14ac:dyDescent="0.3">
      <c r="B38" s="342">
        <v>2013</v>
      </c>
      <c r="C38" s="70" t="s">
        <v>0</v>
      </c>
      <c r="D38" s="236">
        <v>3328450</v>
      </c>
      <c r="E38" s="237">
        <v>866712</v>
      </c>
      <c r="F38" s="237">
        <v>2461738</v>
      </c>
      <c r="G38" s="148"/>
    </row>
    <row r="39" spans="2:7" x14ac:dyDescent="0.3">
      <c r="B39" s="342"/>
      <c r="C39" s="70" t="s">
        <v>1</v>
      </c>
      <c r="D39" s="231">
        <v>3387244</v>
      </c>
      <c r="E39" s="232">
        <v>873288</v>
      </c>
      <c r="F39" s="232">
        <v>2513956</v>
      </c>
      <c r="G39" s="83"/>
    </row>
    <row r="40" spans="2:7" x14ac:dyDescent="0.3">
      <c r="B40" s="342"/>
      <c r="C40" s="70" t="s">
        <v>2</v>
      </c>
      <c r="D40" s="231">
        <v>3354506</v>
      </c>
      <c r="E40" s="232">
        <v>840254</v>
      </c>
      <c r="F40" s="232">
        <v>2514252</v>
      </c>
      <c r="G40" s="83"/>
    </row>
    <row r="41" spans="2:7" x14ac:dyDescent="0.3">
      <c r="B41" s="343"/>
      <c r="C41" s="68" t="s">
        <v>3</v>
      </c>
      <c r="D41" s="233">
        <v>3369238</v>
      </c>
      <c r="E41" s="234">
        <v>816935</v>
      </c>
      <c r="F41" s="234">
        <v>2552303</v>
      </c>
      <c r="G41" s="146"/>
    </row>
    <row r="42" spans="2:7" ht="15" customHeight="1" x14ac:dyDescent="0.3">
      <c r="B42" s="342">
        <v>2014</v>
      </c>
      <c r="C42" s="70" t="s">
        <v>0</v>
      </c>
      <c r="D42" s="236">
        <v>3311516</v>
      </c>
      <c r="E42" s="237">
        <v>795375</v>
      </c>
      <c r="F42" s="237">
        <v>2516141</v>
      </c>
      <c r="G42" s="222"/>
    </row>
    <row r="43" spans="2:7" x14ac:dyDescent="0.3">
      <c r="B43" s="342"/>
      <c r="C43" s="70" t="s">
        <v>1</v>
      </c>
      <c r="D43" s="231">
        <v>3305736</v>
      </c>
      <c r="E43" s="232">
        <v>795270</v>
      </c>
      <c r="F43" s="232">
        <v>2510466</v>
      </c>
      <c r="G43" s="220"/>
    </row>
    <row r="44" spans="2:7" x14ac:dyDescent="0.3">
      <c r="B44" s="342"/>
      <c r="C44" s="70" t="s">
        <v>2</v>
      </c>
      <c r="D44" s="231"/>
      <c r="E44" s="232"/>
      <c r="F44" s="232"/>
      <c r="G44" s="220"/>
    </row>
    <row r="45" spans="2:7" x14ac:dyDescent="0.3">
      <c r="B45" s="351"/>
      <c r="C45" s="238" t="s">
        <v>3</v>
      </c>
      <c r="D45" s="239"/>
      <c r="E45" s="240"/>
      <c r="F45" s="240"/>
      <c r="G45" s="226"/>
    </row>
    <row r="46" spans="2:7" x14ac:dyDescent="0.3">
      <c r="B46" s="361" t="s">
        <v>200</v>
      </c>
      <c r="C46" s="361"/>
      <c r="D46" s="361"/>
      <c r="E46" s="361"/>
      <c r="F46" s="361"/>
      <c r="G46" s="361"/>
    </row>
  </sheetData>
  <mergeCells count="14">
    <mergeCell ref="B2:G2"/>
    <mergeCell ref="B3:G3"/>
    <mergeCell ref="B18:B21"/>
    <mergeCell ref="B38:B41"/>
    <mergeCell ref="B46:G46"/>
    <mergeCell ref="B14:B17"/>
    <mergeCell ref="B10:B13"/>
    <mergeCell ref="B6:B9"/>
    <mergeCell ref="B5:C5"/>
    <mergeCell ref="B22:B25"/>
    <mergeCell ref="B34:B37"/>
    <mergeCell ref="B26:B29"/>
    <mergeCell ref="B30:B33"/>
    <mergeCell ref="B42:B45"/>
  </mergeCells>
  <hyperlinks>
    <hyperlink ref="H1" location="Menú!A1" tooltip="Ir a menú" display="Ir a menú"/>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5" tint="-0.499984740745262"/>
  </sheetPr>
  <dimension ref="B1:L50"/>
  <sheetViews>
    <sheetView showGridLines="0" workbookViewId="0"/>
  </sheetViews>
  <sheetFormatPr baseColWidth="10" defaultRowHeight="12.75" x14ac:dyDescent="0.2"/>
  <cols>
    <col min="1" max="1" width="1.7109375" style="20" customWidth="1"/>
    <col min="2" max="2" width="7.140625" style="20" customWidth="1"/>
    <col min="3" max="3" width="8" style="20" customWidth="1"/>
    <col min="4" max="8" width="12" style="20" customWidth="1"/>
    <col min="9" max="240" width="11.42578125" style="20"/>
    <col min="241" max="241" width="11" style="20" customWidth="1"/>
    <col min="242" max="245" width="13.7109375" style="20" customWidth="1"/>
    <col min="246" max="16384" width="11.42578125" style="20"/>
  </cols>
  <sheetData>
    <row r="1" spans="2:10" ht="9.9499999999999993" customHeight="1" x14ac:dyDescent="0.2"/>
    <row r="2" spans="2:10" ht="23.25" customHeight="1" x14ac:dyDescent="0.2">
      <c r="B2" s="336" t="s">
        <v>8</v>
      </c>
      <c r="C2" s="336"/>
      <c r="D2" s="336"/>
      <c r="E2" s="336"/>
      <c r="F2" s="336"/>
      <c r="G2" s="336"/>
      <c r="H2" s="336"/>
      <c r="I2" s="21" t="s">
        <v>86</v>
      </c>
    </row>
    <row r="3" spans="2:10" ht="15.75" x14ac:dyDescent="0.25">
      <c r="B3" s="337" t="s">
        <v>194</v>
      </c>
      <c r="C3" s="337"/>
      <c r="D3" s="337"/>
      <c r="E3" s="337"/>
      <c r="F3" s="337"/>
      <c r="G3" s="337"/>
      <c r="H3" s="337"/>
    </row>
    <row r="4" spans="2:10" ht="5.25" customHeight="1" thickBot="1" x14ac:dyDescent="0.3">
      <c r="B4" s="22"/>
      <c r="C4" s="22"/>
      <c r="D4" s="22"/>
      <c r="E4" s="22"/>
      <c r="F4" s="22"/>
      <c r="G4" s="22"/>
      <c r="H4" s="22"/>
    </row>
    <row r="5" spans="2:10" s="23" customFormat="1" ht="18.75" customHeight="1" thickTop="1" x14ac:dyDescent="0.2">
      <c r="B5" s="347" t="s">
        <v>9</v>
      </c>
      <c r="C5" s="340"/>
      <c r="D5" s="340" t="s">
        <v>10</v>
      </c>
      <c r="E5" s="338" t="s">
        <v>11</v>
      </c>
      <c r="F5" s="338"/>
      <c r="G5" s="338"/>
      <c r="H5" s="339"/>
    </row>
    <row r="6" spans="2:10" s="23" customFormat="1" ht="24.75" customHeight="1" thickBot="1" x14ac:dyDescent="0.25">
      <c r="B6" s="348"/>
      <c r="C6" s="341"/>
      <c r="D6" s="341"/>
      <c r="E6" s="52" t="s">
        <v>4</v>
      </c>
      <c r="F6" s="52" t="s">
        <v>5</v>
      </c>
      <c r="G6" s="52" t="s">
        <v>6</v>
      </c>
      <c r="H6" s="53" t="s">
        <v>7</v>
      </c>
    </row>
    <row r="7" spans="2:10" s="24" customFormat="1" ht="15" customHeight="1" thickTop="1" x14ac:dyDescent="0.25">
      <c r="B7" s="349">
        <v>2005</v>
      </c>
      <c r="C7" s="26" t="s">
        <v>0</v>
      </c>
      <c r="D7" s="27">
        <v>6759694</v>
      </c>
      <c r="E7" s="28">
        <v>4.8660338766814002</v>
      </c>
      <c r="F7" s="28">
        <v>66.162462383652283</v>
      </c>
      <c r="G7" s="28">
        <v>20.99448584506932</v>
      </c>
      <c r="H7" s="29">
        <v>7.9770178945970036</v>
      </c>
      <c r="J7" s="25"/>
    </row>
    <row r="8" spans="2:10" s="24" customFormat="1" ht="15" customHeight="1" x14ac:dyDescent="0.25">
      <c r="B8" s="349"/>
      <c r="C8" s="26" t="s">
        <v>1</v>
      </c>
      <c r="D8" s="27">
        <v>6775266</v>
      </c>
      <c r="E8" s="28">
        <v>5.0196848359902031</v>
      </c>
      <c r="F8" s="28">
        <v>65.684210774897991</v>
      </c>
      <c r="G8" s="28">
        <v>21.212244655781781</v>
      </c>
      <c r="H8" s="29">
        <v>8.0838597333300282</v>
      </c>
      <c r="J8" s="25"/>
    </row>
    <row r="9" spans="2:10" s="24" customFormat="1" ht="15" customHeight="1" x14ac:dyDescent="0.25">
      <c r="B9" s="349"/>
      <c r="C9" s="26" t="s">
        <v>2</v>
      </c>
      <c r="D9" s="27">
        <v>6790668</v>
      </c>
      <c r="E9" s="28">
        <v>5.302953995100335</v>
      </c>
      <c r="F9" s="28">
        <v>65.768242535196833</v>
      </c>
      <c r="G9" s="28">
        <v>21.184616888942294</v>
      </c>
      <c r="H9" s="29">
        <v>7.7441865807605383</v>
      </c>
      <c r="J9" s="25"/>
    </row>
    <row r="10" spans="2:10" s="24" customFormat="1" ht="15" customHeight="1" x14ac:dyDescent="0.25">
      <c r="B10" s="350"/>
      <c r="C10" s="30" t="s">
        <v>3</v>
      </c>
      <c r="D10" s="31">
        <v>6806066</v>
      </c>
      <c r="E10" s="32">
        <v>5.2429847139301913</v>
      </c>
      <c r="F10" s="32">
        <v>64.925656025081153</v>
      </c>
      <c r="G10" s="32">
        <v>21.977306714333949</v>
      </c>
      <c r="H10" s="33">
        <v>7.8540525466547049</v>
      </c>
      <c r="J10" s="25"/>
    </row>
    <row r="11" spans="2:10" s="24" customFormat="1" ht="15" customHeight="1" x14ac:dyDescent="0.25">
      <c r="B11" s="342">
        <v>2006</v>
      </c>
      <c r="C11" s="26" t="s">
        <v>0</v>
      </c>
      <c r="D11" s="27">
        <v>6821133</v>
      </c>
      <c r="E11" s="28">
        <v>5.2182973121913907</v>
      </c>
      <c r="F11" s="28">
        <v>65.177090081662385</v>
      </c>
      <c r="G11" s="28">
        <v>21.825509046664244</v>
      </c>
      <c r="H11" s="29">
        <v>7.77910355948198</v>
      </c>
      <c r="J11" s="25"/>
    </row>
    <row r="12" spans="2:10" s="24" customFormat="1" ht="15" customHeight="1" x14ac:dyDescent="0.25">
      <c r="B12" s="342"/>
      <c r="C12" s="26" t="s">
        <v>1</v>
      </c>
      <c r="D12" s="27">
        <v>6836118</v>
      </c>
      <c r="E12" s="28">
        <v>5.4477409547348365</v>
      </c>
      <c r="F12" s="28">
        <v>64.878970784296001</v>
      </c>
      <c r="G12" s="28">
        <v>21.825398566847444</v>
      </c>
      <c r="H12" s="29">
        <v>7.8478896941217222</v>
      </c>
      <c r="J12" s="25"/>
    </row>
    <row r="13" spans="2:10" s="24" customFormat="1" ht="15" customHeight="1" x14ac:dyDescent="0.25">
      <c r="B13" s="342"/>
      <c r="C13" s="26" t="s">
        <v>2</v>
      </c>
      <c r="D13" s="27">
        <v>6850824</v>
      </c>
      <c r="E13" s="28">
        <v>5.4454179526433606</v>
      </c>
      <c r="F13" s="28">
        <v>65.124968908849496</v>
      </c>
      <c r="G13" s="28">
        <v>21.707461759344572</v>
      </c>
      <c r="H13" s="29">
        <v>7.7221513791625647</v>
      </c>
      <c r="J13" s="25"/>
    </row>
    <row r="14" spans="2:10" s="24" customFormat="1" ht="15" customHeight="1" x14ac:dyDescent="0.25">
      <c r="B14" s="343"/>
      <c r="C14" s="30" t="s">
        <v>3</v>
      </c>
      <c r="D14" s="31">
        <v>6865147</v>
      </c>
      <c r="E14" s="32">
        <v>5.3278684345724869</v>
      </c>
      <c r="F14" s="32">
        <v>64.86701595756071</v>
      </c>
      <c r="G14" s="32">
        <v>21.933514315134111</v>
      </c>
      <c r="H14" s="33">
        <v>7.8716012927326977</v>
      </c>
      <c r="J14" s="25"/>
    </row>
    <row r="15" spans="2:10" s="24" customFormat="1" ht="15" customHeight="1" x14ac:dyDescent="0.25">
      <c r="B15" s="342">
        <v>2007</v>
      </c>
      <c r="C15" s="26" t="s">
        <v>0</v>
      </c>
      <c r="D15" s="27">
        <v>6881217</v>
      </c>
      <c r="E15" s="28">
        <v>5.1806242994516811</v>
      </c>
      <c r="F15" s="28">
        <v>65.660303984019109</v>
      </c>
      <c r="G15" s="28">
        <v>21.720271283408152</v>
      </c>
      <c r="H15" s="29">
        <v>7.4388004331210595</v>
      </c>
      <c r="J15" s="25"/>
    </row>
    <row r="16" spans="2:10" s="24" customFormat="1" ht="15" customHeight="1" x14ac:dyDescent="0.25">
      <c r="B16" s="342"/>
      <c r="C16" s="26" t="s">
        <v>1</v>
      </c>
      <c r="D16" s="27">
        <v>6895810</v>
      </c>
      <c r="E16" s="28">
        <v>4.875221330054047</v>
      </c>
      <c r="F16" s="28">
        <v>65.547629647568598</v>
      </c>
      <c r="G16" s="28">
        <v>22.022300498418605</v>
      </c>
      <c r="H16" s="29">
        <v>7.5548485239587517</v>
      </c>
      <c r="J16" s="25"/>
    </row>
    <row r="17" spans="2:12" s="24" customFormat="1" ht="15" customHeight="1" x14ac:dyDescent="0.25">
      <c r="B17" s="342"/>
      <c r="C17" s="26" t="s">
        <v>2</v>
      </c>
      <c r="D17" s="27">
        <v>6910494</v>
      </c>
      <c r="E17" s="28">
        <v>4.8890716061688213</v>
      </c>
      <c r="F17" s="28">
        <v>65.509672680419087</v>
      </c>
      <c r="G17" s="28">
        <v>22.149198016813269</v>
      </c>
      <c r="H17" s="29">
        <v>7.4520576965988257</v>
      </c>
      <c r="J17" s="25"/>
    </row>
    <row r="18" spans="2:12" s="24" customFormat="1" ht="15" customHeight="1" x14ac:dyDescent="0.25">
      <c r="B18" s="343"/>
      <c r="C18" s="30" t="s">
        <v>3</v>
      </c>
      <c r="D18" s="31">
        <v>6925021</v>
      </c>
      <c r="E18" s="32">
        <v>4.6882457107350293</v>
      </c>
      <c r="F18" s="32">
        <v>65.551584608913089</v>
      </c>
      <c r="G18" s="32">
        <v>22.280466730714608</v>
      </c>
      <c r="H18" s="33">
        <v>7.4797029496372653</v>
      </c>
      <c r="J18" s="25"/>
    </row>
    <row r="19" spans="2:12" s="24" customFormat="1" ht="15" customHeight="1" x14ac:dyDescent="0.25">
      <c r="B19" s="342">
        <v>2008</v>
      </c>
      <c r="C19" s="26" t="s">
        <v>0</v>
      </c>
      <c r="D19" s="27">
        <v>6939489</v>
      </c>
      <c r="E19" s="28">
        <v>4.5977304668974908</v>
      </c>
      <c r="F19" s="28">
        <v>65.11227267598521</v>
      </c>
      <c r="G19" s="28">
        <v>22.775394557149671</v>
      </c>
      <c r="H19" s="29">
        <v>7.5146022999676196</v>
      </c>
      <c r="J19" s="25"/>
    </row>
    <row r="20" spans="2:12" s="24" customFormat="1" ht="15" customHeight="1" x14ac:dyDescent="0.25">
      <c r="B20" s="342"/>
      <c r="C20" s="26" t="s">
        <v>1</v>
      </c>
      <c r="D20" s="27">
        <v>6953806</v>
      </c>
      <c r="E20" s="28">
        <v>4.6369427044700418</v>
      </c>
      <c r="F20" s="28">
        <v>65.299607150386421</v>
      </c>
      <c r="G20" s="28">
        <v>22.509299224050832</v>
      </c>
      <c r="H20" s="29">
        <v>7.5541509210927078</v>
      </c>
      <c r="J20" s="25"/>
    </row>
    <row r="21" spans="2:12" s="24" customFormat="1" ht="15" customHeight="1" x14ac:dyDescent="0.25">
      <c r="B21" s="342"/>
      <c r="C21" s="26" t="s">
        <v>2</v>
      </c>
      <c r="D21" s="27">
        <v>6968009</v>
      </c>
      <c r="E21" s="28">
        <v>4.8494914400942939</v>
      </c>
      <c r="F21" s="28">
        <v>65.504048573990076</v>
      </c>
      <c r="G21" s="28">
        <v>22.077325101043929</v>
      </c>
      <c r="H21" s="29">
        <v>7.5691348848717048</v>
      </c>
      <c r="J21" s="25"/>
    </row>
    <row r="22" spans="2:12" s="24" customFormat="1" ht="15" customHeight="1" x14ac:dyDescent="0.25">
      <c r="B22" s="343"/>
      <c r="C22" s="30" t="s">
        <v>3</v>
      </c>
      <c r="D22" s="31">
        <v>6982045</v>
      </c>
      <c r="E22" s="32">
        <v>4.6001995117476326</v>
      </c>
      <c r="F22" s="32">
        <v>65.845708528088835</v>
      </c>
      <c r="G22" s="32">
        <v>21.79223995262133</v>
      </c>
      <c r="H22" s="33">
        <v>7.7618520075422026</v>
      </c>
      <c r="J22" s="25"/>
    </row>
    <row r="23" spans="2:12" s="24" customFormat="1" ht="15" customHeight="1" x14ac:dyDescent="0.25">
      <c r="B23" s="344">
        <v>2009</v>
      </c>
      <c r="C23" s="26" t="s">
        <v>0</v>
      </c>
      <c r="D23" s="27">
        <v>6996014</v>
      </c>
      <c r="E23" s="28">
        <v>4.7773346365516129</v>
      </c>
      <c r="F23" s="28">
        <v>65.85075444388761</v>
      </c>
      <c r="G23" s="28">
        <v>21.788921520168483</v>
      </c>
      <c r="H23" s="29">
        <v>7.5829893993922832</v>
      </c>
      <c r="J23" s="25"/>
    </row>
    <row r="24" spans="2:12" s="34" customFormat="1" ht="15" customHeight="1" x14ac:dyDescent="0.25">
      <c r="B24" s="342"/>
      <c r="C24" s="26" t="s">
        <v>1</v>
      </c>
      <c r="D24" s="27">
        <v>7009745</v>
      </c>
      <c r="E24" s="28">
        <v>4.7266626674722119</v>
      </c>
      <c r="F24" s="28">
        <v>65.53714864092774</v>
      </c>
      <c r="G24" s="28">
        <v>22.038890145076603</v>
      </c>
      <c r="H24" s="29">
        <v>7.6972985465234469</v>
      </c>
      <c r="J24" s="25"/>
    </row>
    <row r="25" spans="2:12" s="34" customFormat="1" ht="15" customHeight="1" x14ac:dyDescent="0.25">
      <c r="B25" s="342"/>
      <c r="C25" s="26" t="s">
        <v>2</v>
      </c>
      <c r="D25" s="27">
        <v>7023602</v>
      </c>
      <c r="E25" s="28">
        <v>4.4371107588385561</v>
      </c>
      <c r="F25" s="28">
        <v>65.068265542381241</v>
      </c>
      <c r="G25" s="28">
        <v>22.647980338293657</v>
      </c>
      <c r="H25" s="29">
        <v>7.8466433604865422</v>
      </c>
      <c r="J25" s="25"/>
    </row>
    <row r="26" spans="2:12" s="34" customFormat="1" ht="15" customHeight="1" x14ac:dyDescent="0.25">
      <c r="B26" s="343"/>
      <c r="C26" s="30" t="s">
        <v>3</v>
      </c>
      <c r="D26" s="27">
        <v>7037230</v>
      </c>
      <c r="E26" s="32">
        <v>4.4515384604453745</v>
      </c>
      <c r="F26" s="32">
        <v>65.219596346858069</v>
      </c>
      <c r="G26" s="32">
        <v>22.763843159879666</v>
      </c>
      <c r="H26" s="33">
        <v>7.5650220328168896</v>
      </c>
      <c r="J26" s="25"/>
    </row>
    <row r="27" spans="2:12" s="34" customFormat="1" ht="15" customHeight="1" x14ac:dyDescent="0.25">
      <c r="B27" s="342">
        <v>2010</v>
      </c>
      <c r="C27" s="26" t="s">
        <v>0</v>
      </c>
      <c r="D27" s="35">
        <v>7402009</v>
      </c>
      <c r="E27" s="28">
        <v>4.864760364382156</v>
      </c>
      <c r="F27" s="28">
        <v>66.066779978246444</v>
      </c>
      <c r="G27" s="28">
        <v>21.866063659203871</v>
      </c>
      <c r="H27" s="29">
        <v>7.2023959981675238</v>
      </c>
      <c r="J27" s="25"/>
    </row>
    <row r="28" spans="2:12" s="34" customFormat="1" ht="15" customHeight="1" x14ac:dyDescent="0.25">
      <c r="B28" s="342"/>
      <c r="C28" s="26" t="s">
        <v>1</v>
      </c>
      <c r="D28" s="36">
        <v>7428529</v>
      </c>
      <c r="E28" s="28">
        <v>4.8976318191663513</v>
      </c>
      <c r="F28" s="28">
        <v>65.494716383283958</v>
      </c>
      <c r="G28" s="28">
        <v>22.407518366018358</v>
      </c>
      <c r="H28" s="29">
        <v>7.2001334315313308</v>
      </c>
      <c r="J28" s="25"/>
    </row>
    <row r="29" spans="2:12" s="34" customFormat="1" ht="15" customHeight="1" x14ac:dyDescent="0.25">
      <c r="B29" s="342"/>
      <c r="C29" s="26" t="s">
        <v>2</v>
      </c>
      <c r="D29" s="36">
        <v>7454818</v>
      </c>
      <c r="E29" s="28">
        <v>4.930583147703941</v>
      </c>
      <c r="F29" s="28">
        <v>65.413387691020759</v>
      </c>
      <c r="G29" s="28">
        <v>22.456175321785189</v>
      </c>
      <c r="H29" s="29">
        <v>7.199853839490113</v>
      </c>
      <c r="J29" s="25"/>
    </row>
    <row r="30" spans="2:12" s="34" customFormat="1" ht="15" customHeight="1" x14ac:dyDescent="0.25">
      <c r="B30" s="343"/>
      <c r="C30" s="30" t="s">
        <v>3</v>
      </c>
      <c r="D30" s="37">
        <v>7480583</v>
      </c>
      <c r="E30" s="32">
        <v>4.9494270700559033</v>
      </c>
      <c r="F30" s="32">
        <v>64.760300099604535</v>
      </c>
      <c r="G30" s="32">
        <v>22.84097375832873</v>
      </c>
      <c r="H30" s="33">
        <v>7.4492990720108319</v>
      </c>
      <c r="I30" s="38"/>
      <c r="J30" s="25"/>
    </row>
    <row r="31" spans="2:12" s="34" customFormat="1" ht="15" customHeight="1" x14ac:dyDescent="0.2">
      <c r="B31" s="342">
        <v>2011</v>
      </c>
      <c r="C31" s="26" t="s">
        <v>0</v>
      </c>
      <c r="D31" s="36">
        <v>7505909</v>
      </c>
      <c r="E31" s="39">
        <v>5.2882202542023897</v>
      </c>
      <c r="F31" s="39">
        <v>64.758272449079783</v>
      </c>
      <c r="G31" s="39">
        <v>22.616328015700695</v>
      </c>
      <c r="H31" s="40">
        <v>7.3371792810171295</v>
      </c>
      <c r="I31" s="38"/>
      <c r="J31" s="25"/>
    </row>
    <row r="32" spans="2:12" s="34" customFormat="1" ht="15" customHeight="1" x14ac:dyDescent="0.2">
      <c r="B32" s="342"/>
      <c r="C32" s="26" t="s">
        <v>1</v>
      </c>
      <c r="D32" s="36">
        <v>7530777</v>
      </c>
      <c r="E32" s="39">
        <v>5.3339648750719881</v>
      </c>
      <c r="F32" s="39">
        <v>64.955515214432722</v>
      </c>
      <c r="G32" s="39">
        <v>22.543052330456735</v>
      </c>
      <c r="H32" s="40">
        <v>7.1674675800385543</v>
      </c>
      <c r="I32" s="38"/>
      <c r="J32" s="25"/>
      <c r="L32" s="34" t="s">
        <v>165</v>
      </c>
    </row>
    <row r="33" spans="2:10" ht="15" customHeight="1" x14ac:dyDescent="0.2">
      <c r="B33" s="342"/>
      <c r="C33" s="26" t="s">
        <v>2</v>
      </c>
      <c r="D33" s="36">
        <v>7556001</v>
      </c>
      <c r="E33" s="39">
        <v>5.4665556555643651</v>
      </c>
      <c r="F33" s="39">
        <v>64.756555749529412</v>
      </c>
      <c r="G33" s="39">
        <v>22.53419500606207</v>
      </c>
      <c r="H33" s="40">
        <v>7.2426935888441513</v>
      </c>
      <c r="I33" s="38"/>
      <c r="J33" s="23"/>
    </row>
    <row r="34" spans="2:10" ht="15" customHeight="1" x14ac:dyDescent="0.2">
      <c r="B34" s="343"/>
      <c r="C34" s="30" t="s">
        <v>3</v>
      </c>
      <c r="D34" s="36">
        <v>7581268</v>
      </c>
      <c r="E34" s="41">
        <v>5.3149024675027974</v>
      </c>
      <c r="F34" s="41">
        <v>64.500661366937564</v>
      </c>
      <c r="G34" s="41">
        <v>22.868905307133318</v>
      </c>
      <c r="H34" s="42">
        <v>7.315530858426321</v>
      </c>
      <c r="I34" s="38"/>
    </row>
    <row r="35" spans="2:10" ht="15" customHeight="1" x14ac:dyDescent="0.2">
      <c r="B35" s="342">
        <v>2012</v>
      </c>
      <c r="C35" s="26" t="s">
        <v>0</v>
      </c>
      <c r="D35" s="35">
        <v>7606603</v>
      </c>
      <c r="E35" s="39">
        <v>5.1496180358038925</v>
      </c>
      <c r="F35" s="39">
        <v>65.329766782885869</v>
      </c>
      <c r="G35" s="39">
        <v>22.311102603882443</v>
      </c>
      <c r="H35" s="40">
        <v>7.2095125774277955</v>
      </c>
      <c r="I35" s="38"/>
    </row>
    <row r="36" spans="2:10" ht="15" customHeight="1" x14ac:dyDescent="0.2">
      <c r="B36" s="342"/>
      <c r="C36" s="26" t="s">
        <v>1</v>
      </c>
      <c r="D36" s="36">
        <v>7631652</v>
      </c>
      <c r="E36" s="39">
        <v>5.0870244083456635</v>
      </c>
      <c r="F36" s="39">
        <v>65.660672158531341</v>
      </c>
      <c r="G36" s="39">
        <v>22.024942961235656</v>
      </c>
      <c r="H36" s="40">
        <v>7.2273604718873452</v>
      </c>
      <c r="I36" s="38"/>
    </row>
    <row r="37" spans="2:10" ht="15" customHeight="1" x14ac:dyDescent="0.2">
      <c r="B37" s="342"/>
      <c r="C37" s="26" t="s">
        <v>2</v>
      </c>
      <c r="D37" s="36">
        <v>7656854</v>
      </c>
      <c r="E37" s="39">
        <v>4.8948562947654484</v>
      </c>
      <c r="F37" s="39">
        <v>65.378274158028873</v>
      </c>
      <c r="G37" s="39">
        <v>22.549208852617536</v>
      </c>
      <c r="H37" s="39">
        <v>7.1776606945881438</v>
      </c>
      <c r="I37" s="43"/>
      <c r="J37" s="23"/>
    </row>
    <row r="38" spans="2:10" ht="15" customHeight="1" x14ac:dyDescent="0.2">
      <c r="B38" s="343"/>
      <c r="C38" s="30" t="s">
        <v>3</v>
      </c>
      <c r="D38" s="37">
        <v>7681609</v>
      </c>
      <c r="E38" s="41">
        <v>4.6909573241751819</v>
      </c>
      <c r="F38" s="41">
        <v>65.511249010461214</v>
      </c>
      <c r="G38" s="41">
        <v>22.501314503250555</v>
      </c>
      <c r="H38" s="42">
        <v>7.2964791621130409</v>
      </c>
    </row>
    <row r="39" spans="2:10" ht="15" customHeight="1" x14ac:dyDescent="0.2">
      <c r="B39" s="344">
        <v>2013</v>
      </c>
      <c r="C39" s="26" t="s">
        <v>0</v>
      </c>
      <c r="D39" s="36">
        <v>7706049</v>
      </c>
      <c r="E39" s="39">
        <v>5.1018751632645989</v>
      </c>
      <c r="F39" s="39">
        <v>59.741418721837867</v>
      </c>
      <c r="G39" s="39">
        <v>26.690785381717664</v>
      </c>
      <c r="H39" s="40">
        <v>8.4659207331798694</v>
      </c>
      <c r="I39" s="44"/>
    </row>
    <row r="40" spans="2:10" ht="15" customHeight="1" x14ac:dyDescent="0.2">
      <c r="B40" s="342"/>
      <c r="C40" s="26" t="s">
        <v>1</v>
      </c>
      <c r="D40" s="36">
        <v>7730215</v>
      </c>
      <c r="E40" s="39">
        <v>4.9177416152073388</v>
      </c>
      <c r="F40" s="39">
        <v>57.273258247021587</v>
      </c>
      <c r="G40" s="39">
        <v>28.809043474211261</v>
      </c>
      <c r="H40" s="40">
        <v>8.9999566635598107</v>
      </c>
    </row>
    <row r="41" spans="2:10" ht="15" customHeight="1" x14ac:dyDescent="0.2">
      <c r="B41" s="342"/>
      <c r="C41" s="26" t="s">
        <v>2</v>
      </c>
      <c r="D41" s="36">
        <v>7754609</v>
      </c>
      <c r="E41" s="45">
        <v>4.2684292657437659</v>
      </c>
      <c r="F41" s="45">
        <v>53.755321512664281</v>
      </c>
      <c r="G41" s="45">
        <v>32.385540005950006</v>
      </c>
      <c r="H41" s="39">
        <v>9.5907092156419491</v>
      </c>
      <c r="I41" s="43"/>
    </row>
    <row r="42" spans="2:10" ht="15" customHeight="1" x14ac:dyDescent="0.2">
      <c r="B42" s="343"/>
      <c r="C42" s="30" t="s">
        <v>3</v>
      </c>
      <c r="D42" s="37">
        <v>7778722</v>
      </c>
      <c r="E42" s="46">
        <v>4.1160231719297853</v>
      </c>
      <c r="F42" s="41">
        <v>53.142701333201003</v>
      </c>
      <c r="G42" s="41">
        <v>33.260090796405891</v>
      </c>
      <c r="H42" s="42">
        <v>9.4811846984633217</v>
      </c>
    </row>
    <row r="43" spans="2:10" ht="15" customHeight="1" x14ac:dyDescent="0.2">
      <c r="B43" s="342">
        <v>2014</v>
      </c>
      <c r="C43" s="26" t="s">
        <v>0</v>
      </c>
      <c r="D43" s="36">
        <v>7802630</v>
      </c>
      <c r="E43" s="39">
        <v>3.9274577930774623</v>
      </c>
      <c r="F43" s="39">
        <v>50.383293838103306</v>
      </c>
      <c r="G43" s="39">
        <v>35.859729347668676</v>
      </c>
      <c r="H43" s="40">
        <v>9.8295190211505616</v>
      </c>
    </row>
    <row r="44" spans="2:10" ht="16.5" x14ac:dyDescent="0.2">
      <c r="B44" s="342"/>
      <c r="C44" s="26" t="s">
        <v>1</v>
      </c>
      <c r="D44" s="36">
        <v>7826242</v>
      </c>
      <c r="E44" s="47">
        <v>4.1544204740921629</v>
      </c>
      <c r="F44" s="45">
        <v>49.851640161395473</v>
      </c>
      <c r="G44" s="39">
        <v>35.822365319140395</v>
      </c>
      <c r="H44" s="40">
        <v>10.171574045371967</v>
      </c>
    </row>
    <row r="45" spans="2:10" ht="16.5" x14ac:dyDescent="0.2">
      <c r="B45" s="342"/>
      <c r="C45" s="26" t="s">
        <v>2</v>
      </c>
      <c r="D45" s="36"/>
      <c r="E45" s="45"/>
      <c r="F45" s="45"/>
      <c r="G45" s="45"/>
      <c r="H45" s="39"/>
      <c r="I45" s="43"/>
    </row>
    <row r="46" spans="2:10" ht="16.5" x14ac:dyDescent="0.2">
      <c r="B46" s="351"/>
      <c r="C46" s="48" t="s">
        <v>3</v>
      </c>
      <c r="D46" s="49"/>
      <c r="E46" s="50"/>
      <c r="F46" s="50"/>
      <c r="G46" s="50"/>
      <c r="H46" s="51"/>
    </row>
    <row r="47" spans="2:10" ht="16.5" customHeight="1" x14ac:dyDescent="0.3">
      <c r="B47" s="345" t="s">
        <v>200</v>
      </c>
      <c r="C47" s="345"/>
      <c r="D47" s="346"/>
      <c r="E47" s="346"/>
      <c r="F47" s="346"/>
      <c r="G47" s="346"/>
      <c r="H47" s="346"/>
    </row>
    <row r="49" ht="9" customHeight="1" x14ac:dyDescent="0.2"/>
    <row r="50" ht="24.75" customHeight="1" x14ac:dyDescent="0.2"/>
  </sheetData>
  <mergeCells count="16">
    <mergeCell ref="B47:H47"/>
    <mergeCell ref="B5:C6"/>
    <mergeCell ref="B7:B10"/>
    <mergeCell ref="B19:B22"/>
    <mergeCell ref="B15:B18"/>
    <mergeCell ref="B27:B30"/>
    <mergeCell ref="B11:B14"/>
    <mergeCell ref="B35:B38"/>
    <mergeCell ref="B39:B42"/>
    <mergeCell ref="B43:B46"/>
    <mergeCell ref="B2:H2"/>
    <mergeCell ref="B3:H3"/>
    <mergeCell ref="E5:H5"/>
    <mergeCell ref="D5:D6"/>
    <mergeCell ref="B31:B34"/>
    <mergeCell ref="B23:B26"/>
  </mergeCells>
  <hyperlinks>
    <hyperlink ref="I2" location="Menú!A1" tooltip="Ir a menú" display="Ir a menú"/>
  </hyperlink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5" tint="-0.499984740745262"/>
  </sheetPr>
  <dimension ref="A1:M27"/>
  <sheetViews>
    <sheetView showGridLines="0" workbookViewId="0"/>
  </sheetViews>
  <sheetFormatPr baseColWidth="10" defaultRowHeight="15" x14ac:dyDescent="0.25"/>
  <sheetData>
    <row r="1" spans="13:13" x14ac:dyDescent="0.25">
      <c r="M1" s="5" t="s">
        <v>86</v>
      </c>
    </row>
    <row r="27" spans="1:1" x14ac:dyDescent="0.25">
      <c r="A27" s="3" t="s">
        <v>200</v>
      </c>
    </row>
  </sheetData>
  <hyperlinks>
    <hyperlink ref="M1" location="Menú!A1" tooltip="Ir a menú" display="Ir a menú"/>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5" tint="-0.499984740745262"/>
  </sheetPr>
  <dimension ref="B1:G47"/>
  <sheetViews>
    <sheetView showGridLines="0" workbookViewId="0"/>
  </sheetViews>
  <sheetFormatPr baseColWidth="10" defaultRowHeight="12.75" x14ac:dyDescent="0.2"/>
  <cols>
    <col min="1" max="1" width="1.7109375" style="23" customWidth="1"/>
    <col min="2" max="2" width="9.140625" style="23" customWidth="1"/>
    <col min="3" max="3" width="8.7109375" style="23" customWidth="1"/>
    <col min="4" max="6" width="14.7109375" style="23" customWidth="1"/>
    <col min="7" max="16384" width="11.42578125" style="23"/>
  </cols>
  <sheetData>
    <row r="1" spans="2:7" ht="16.5" customHeight="1" x14ac:dyDescent="0.2">
      <c r="G1" s="56" t="s">
        <v>86</v>
      </c>
    </row>
    <row r="2" spans="2:7" ht="21.75" customHeight="1" x14ac:dyDescent="0.2">
      <c r="B2" s="373" t="s">
        <v>71</v>
      </c>
      <c r="C2" s="373"/>
      <c r="D2" s="373"/>
      <c r="E2" s="373"/>
      <c r="F2" s="373"/>
    </row>
    <row r="3" spans="2:7" ht="15.75" x14ac:dyDescent="0.25">
      <c r="B3" s="359" t="s">
        <v>195</v>
      </c>
      <c r="C3" s="359"/>
      <c r="D3" s="359"/>
      <c r="E3" s="359"/>
      <c r="F3" s="359"/>
    </row>
    <row r="4" spans="2:7" ht="7.5" customHeight="1" thickBot="1" x14ac:dyDescent="0.25"/>
    <row r="5" spans="2:7" ht="21" customHeight="1" thickTop="1" x14ac:dyDescent="0.2">
      <c r="B5" s="347" t="s">
        <v>9</v>
      </c>
      <c r="C5" s="340"/>
      <c r="D5" s="340" t="s">
        <v>72</v>
      </c>
      <c r="E5" s="340"/>
      <c r="F5" s="355"/>
    </row>
    <row r="6" spans="2:7" ht="25.5" customHeight="1" thickBot="1" x14ac:dyDescent="0.25">
      <c r="B6" s="348"/>
      <c r="C6" s="341"/>
      <c r="D6" s="52" t="s">
        <v>19</v>
      </c>
      <c r="E6" s="52" t="s">
        <v>20</v>
      </c>
      <c r="F6" s="53" t="s">
        <v>21</v>
      </c>
    </row>
    <row r="7" spans="2:7" ht="15" customHeight="1" thickTop="1" x14ac:dyDescent="0.2">
      <c r="B7" s="349">
        <v>2005</v>
      </c>
      <c r="C7" s="116" t="s">
        <v>0</v>
      </c>
      <c r="D7" s="82">
        <v>252317</v>
      </c>
      <c r="E7" s="82">
        <v>169852</v>
      </c>
      <c r="F7" s="83">
        <v>82465</v>
      </c>
    </row>
    <row r="8" spans="2:7" ht="15" customHeight="1" x14ac:dyDescent="0.2">
      <c r="B8" s="349"/>
      <c r="C8" s="116" t="s">
        <v>1</v>
      </c>
      <c r="D8" s="82">
        <v>185577</v>
      </c>
      <c r="E8" s="82">
        <v>122751</v>
      </c>
      <c r="F8" s="83">
        <v>62826</v>
      </c>
    </row>
    <row r="9" spans="2:7" ht="15" customHeight="1" x14ac:dyDescent="0.2">
      <c r="B9" s="349"/>
      <c r="C9" s="116" t="s">
        <v>2</v>
      </c>
      <c r="D9" s="82">
        <v>205051</v>
      </c>
      <c r="E9" s="82">
        <v>141586</v>
      </c>
      <c r="F9" s="83">
        <v>63465</v>
      </c>
    </row>
    <row r="10" spans="2:7" ht="15" customHeight="1" x14ac:dyDescent="0.2">
      <c r="B10" s="350"/>
      <c r="C10" s="120" t="s">
        <v>3</v>
      </c>
      <c r="D10" s="145">
        <v>140434</v>
      </c>
      <c r="E10" s="145">
        <v>99323</v>
      </c>
      <c r="F10" s="146">
        <v>41111</v>
      </c>
    </row>
    <row r="11" spans="2:7" ht="15" customHeight="1" x14ac:dyDescent="0.2">
      <c r="B11" s="344">
        <v>2006</v>
      </c>
      <c r="C11" s="131" t="s">
        <v>0</v>
      </c>
      <c r="D11" s="147">
        <v>159900</v>
      </c>
      <c r="E11" s="147">
        <v>112430</v>
      </c>
      <c r="F11" s="148">
        <v>47470</v>
      </c>
    </row>
    <row r="12" spans="2:7" ht="15" customHeight="1" x14ac:dyDescent="0.2">
      <c r="B12" s="342"/>
      <c r="C12" s="116" t="s">
        <v>1</v>
      </c>
      <c r="D12" s="82">
        <v>148522</v>
      </c>
      <c r="E12" s="82">
        <v>102451</v>
      </c>
      <c r="F12" s="83">
        <v>46071</v>
      </c>
    </row>
    <row r="13" spans="2:7" ht="15" customHeight="1" x14ac:dyDescent="0.2">
      <c r="B13" s="342"/>
      <c r="C13" s="116" t="s">
        <v>2</v>
      </c>
      <c r="D13" s="82">
        <v>210842</v>
      </c>
      <c r="E13" s="82">
        <v>137367</v>
      </c>
      <c r="F13" s="83">
        <v>73475</v>
      </c>
    </row>
    <row r="14" spans="2:7" ht="15" customHeight="1" x14ac:dyDescent="0.2">
      <c r="B14" s="343"/>
      <c r="C14" s="120" t="s">
        <v>3</v>
      </c>
      <c r="D14" s="145">
        <v>166075</v>
      </c>
      <c r="E14" s="145">
        <v>117444</v>
      </c>
      <c r="F14" s="146">
        <v>48631</v>
      </c>
    </row>
    <row r="15" spans="2:7" ht="15" customHeight="1" x14ac:dyDescent="0.2">
      <c r="B15" s="344">
        <v>2007</v>
      </c>
      <c r="C15" s="131" t="s">
        <v>0</v>
      </c>
      <c r="D15" s="147">
        <v>220502</v>
      </c>
      <c r="E15" s="147">
        <v>146176</v>
      </c>
      <c r="F15" s="148">
        <v>74326</v>
      </c>
    </row>
    <row r="16" spans="2:7" ht="15" customHeight="1" x14ac:dyDescent="0.2">
      <c r="B16" s="342"/>
      <c r="C16" s="116" t="s">
        <v>1</v>
      </c>
      <c r="D16" s="82">
        <v>202496</v>
      </c>
      <c r="E16" s="82">
        <v>135873</v>
      </c>
      <c r="F16" s="83">
        <v>66623</v>
      </c>
      <c r="G16" s="82"/>
    </row>
    <row r="17" spans="2:6" ht="15" customHeight="1" x14ac:dyDescent="0.2">
      <c r="B17" s="342"/>
      <c r="C17" s="116" t="s">
        <v>2</v>
      </c>
      <c r="D17" s="82">
        <v>229923</v>
      </c>
      <c r="E17" s="82">
        <v>150773</v>
      </c>
      <c r="F17" s="83">
        <v>79150</v>
      </c>
    </row>
    <row r="18" spans="2:6" ht="15" customHeight="1" x14ac:dyDescent="0.2">
      <c r="B18" s="343"/>
      <c r="C18" s="120" t="s">
        <v>3</v>
      </c>
      <c r="D18" s="145">
        <v>213088</v>
      </c>
      <c r="E18" s="145">
        <v>138600</v>
      </c>
      <c r="F18" s="146">
        <v>74488</v>
      </c>
    </row>
    <row r="19" spans="2:6" ht="15" customHeight="1" x14ac:dyDescent="0.2">
      <c r="B19" s="344">
        <v>2008</v>
      </c>
      <c r="C19" s="131" t="s">
        <v>0</v>
      </c>
      <c r="D19" s="147">
        <v>231565</v>
      </c>
      <c r="E19" s="147">
        <v>153273</v>
      </c>
      <c r="F19" s="148">
        <v>78292</v>
      </c>
    </row>
    <row r="20" spans="2:6" ht="15" customHeight="1" x14ac:dyDescent="0.2">
      <c r="B20" s="342"/>
      <c r="C20" s="116" t="s">
        <v>1</v>
      </c>
      <c r="D20" s="82">
        <v>243907</v>
      </c>
      <c r="E20" s="82">
        <v>159279</v>
      </c>
      <c r="F20" s="83">
        <v>84628</v>
      </c>
    </row>
    <row r="21" spans="2:6" ht="15" customHeight="1" x14ac:dyDescent="0.2">
      <c r="B21" s="342"/>
      <c r="C21" s="116" t="s">
        <v>2</v>
      </c>
      <c r="D21" s="82">
        <v>260870</v>
      </c>
      <c r="E21" s="82">
        <v>167573</v>
      </c>
      <c r="F21" s="83">
        <v>93297</v>
      </c>
    </row>
    <row r="22" spans="2:6" ht="15" customHeight="1" x14ac:dyDescent="0.2">
      <c r="B22" s="343"/>
      <c r="C22" s="120" t="s">
        <v>3</v>
      </c>
      <c r="D22" s="145">
        <v>266371</v>
      </c>
      <c r="E22" s="145">
        <v>175109</v>
      </c>
      <c r="F22" s="146">
        <v>91262</v>
      </c>
    </row>
    <row r="23" spans="2:6" ht="15" customHeight="1" x14ac:dyDescent="0.2">
      <c r="B23" s="344">
        <v>2009</v>
      </c>
      <c r="C23" s="131" t="s">
        <v>0</v>
      </c>
      <c r="D23" s="147">
        <v>270804</v>
      </c>
      <c r="E23" s="147">
        <v>181788</v>
      </c>
      <c r="F23" s="148">
        <v>89016</v>
      </c>
    </row>
    <row r="24" spans="2:6" ht="15" customHeight="1" x14ac:dyDescent="0.2">
      <c r="B24" s="342"/>
      <c r="C24" s="116" t="s">
        <v>1</v>
      </c>
      <c r="D24" s="82">
        <v>384161</v>
      </c>
      <c r="E24" s="82">
        <v>249215</v>
      </c>
      <c r="F24" s="83">
        <v>134946</v>
      </c>
    </row>
    <row r="25" spans="2:6" ht="15" customHeight="1" x14ac:dyDescent="0.2">
      <c r="B25" s="342"/>
      <c r="C25" s="116" t="s">
        <v>2</v>
      </c>
      <c r="D25" s="82">
        <v>337128</v>
      </c>
      <c r="E25" s="82">
        <v>218122</v>
      </c>
      <c r="F25" s="83">
        <v>119006</v>
      </c>
    </row>
    <row r="26" spans="2:6" ht="15" customHeight="1" x14ac:dyDescent="0.2">
      <c r="B26" s="343"/>
      <c r="C26" s="120" t="s">
        <v>3</v>
      </c>
      <c r="D26" s="145">
        <v>350379</v>
      </c>
      <c r="E26" s="145">
        <v>239413</v>
      </c>
      <c r="F26" s="146">
        <v>110966</v>
      </c>
    </row>
    <row r="27" spans="2:6" ht="15" customHeight="1" x14ac:dyDescent="0.2">
      <c r="B27" s="344">
        <v>2010</v>
      </c>
      <c r="C27" s="131" t="s">
        <v>0</v>
      </c>
      <c r="D27" s="147">
        <v>330555</v>
      </c>
      <c r="E27" s="147">
        <v>220904</v>
      </c>
      <c r="F27" s="148">
        <v>109651</v>
      </c>
    </row>
    <row r="28" spans="2:6" ht="15" customHeight="1" x14ac:dyDescent="0.2">
      <c r="B28" s="342"/>
      <c r="C28" s="116" t="s">
        <v>1</v>
      </c>
      <c r="D28" s="82">
        <v>330269</v>
      </c>
      <c r="E28" s="82">
        <v>220653</v>
      </c>
      <c r="F28" s="83">
        <v>109616</v>
      </c>
    </row>
    <row r="29" spans="2:6" ht="15" customHeight="1" x14ac:dyDescent="0.2">
      <c r="B29" s="342"/>
      <c r="C29" s="116" t="s">
        <v>2</v>
      </c>
      <c r="D29" s="82">
        <v>340161</v>
      </c>
      <c r="E29" s="82">
        <v>218192</v>
      </c>
      <c r="F29" s="83">
        <v>121969</v>
      </c>
    </row>
    <row r="30" spans="2:6" ht="15" customHeight="1" x14ac:dyDescent="0.2">
      <c r="B30" s="343"/>
      <c r="C30" s="120" t="s">
        <v>3</v>
      </c>
      <c r="D30" s="145">
        <v>259536</v>
      </c>
      <c r="E30" s="145">
        <v>158674</v>
      </c>
      <c r="F30" s="146">
        <v>100862</v>
      </c>
    </row>
    <row r="31" spans="2:6" ht="15" customHeight="1" x14ac:dyDescent="0.2">
      <c r="B31" s="344">
        <v>2011</v>
      </c>
      <c r="C31" s="131" t="s">
        <v>0</v>
      </c>
      <c r="D31" s="147">
        <v>318368</v>
      </c>
      <c r="E31" s="147">
        <v>192985</v>
      </c>
      <c r="F31" s="148">
        <v>125383</v>
      </c>
    </row>
    <row r="32" spans="2:6" ht="15" customHeight="1" x14ac:dyDescent="0.2">
      <c r="B32" s="342"/>
      <c r="C32" s="116" t="s">
        <v>1</v>
      </c>
      <c r="D32" s="82">
        <v>323468</v>
      </c>
      <c r="E32" s="82">
        <v>205229</v>
      </c>
      <c r="F32" s="83">
        <v>118239</v>
      </c>
    </row>
    <row r="33" spans="2:6" ht="15" customHeight="1" x14ac:dyDescent="0.2">
      <c r="B33" s="342"/>
      <c r="C33" s="116" t="s">
        <v>2</v>
      </c>
      <c r="D33" s="82">
        <v>368273</v>
      </c>
      <c r="E33" s="82">
        <v>230520</v>
      </c>
      <c r="F33" s="83">
        <v>137753</v>
      </c>
    </row>
    <row r="34" spans="2:6" ht="15" customHeight="1" x14ac:dyDescent="0.2">
      <c r="B34" s="343"/>
      <c r="C34" s="120" t="s">
        <v>3</v>
      </c>
      <c r="D34" s="145">
        <v>385402</v>
      </c>
      <c r="E34" s="145">
        <v>231339</v>
      </c>
      <c r="F34" s="146">
        <v>154063</v>
      </c>
    </row>
    <row r="35" spans="2:6" ht="15" customHeight="1" x14ac:dyDescent="0.2">
      <c r="B35" s="344">
        <v>2012</v>
      </c>
      <c r="C35" s="131" t="s">
        <v>0</v>
      </c>
      <c r="D35" s="147">
        <v>322156</v>
      </c>
      <c r="E35" s="147">
        <v>220997</v>
      </c>
      <c r="F35" s="148">
        <v>101159</v>
      </c>
    </row>
    <row r="36" spans="2:6" ht="15" customHeight="1" x14ac:dyDescent="0.2">
      <c r="B36" s="342"/>
      <c r="C36" s="116" t="s">
        <v>1</v>
      </c>
      <c r="D36" s="82">
        <v>318544</v>
      </c>
      <c r="E36" s="82">
        <v>199618</v>
      </c>
      <c r="F36" s="83">
        <v>118926</v>
      </c>
    </row>
    <row r="37" spans="2:6" ht="15" customHeight="1" x14ac:dyDescent="0.2">
      <c r="B37" s="342"/>
      <c r="C37" s="116" t="s">
        <v>2</v>
      </c>
      <c r="D37" s="82">
        <v>371021</v>
      </c>
      <c r="E37" s="82">
        <v>235786</v>
      </c>
      <c r="F37" s="83">
        <v>135235</v>
      </c>
    </row>
    <row r="38" spans="2:6" ht="15" customHeight="1" x14ac:dyDescent="0.2">
      <c r="B38" s="343"/>
      <c r="C38" s="120" t="s">
        <v>3</v>
      </c>
      <c r="D38" s="145">
        <v>314924</v>
      </c>
      <c r="E38" s="145">
        <v>193455</v>
      </c>
      <c r="F38" s="146">
        <v>121469</v>
      </c>
    </row>
    <row r="39" spans="2:6" ht="15" customHeight="1" x14ac:dyDescent="0.2">
      <c r="B39" s="344">
        <v>2013</v>
      </c>
      <c r="C39" s="116" t="s">
        <v>0</v>
      </c>
      <c r="D39" s="147">
        <v>355443</v>
      </c>
      <c r="E39" s="147">
        <v>227834</v>
      </c>
      <c r="F39" s="148">
        <v>127609</v>
      </c>
    </row>
    <row r="40" spans="2:6" ht="15" customHeight="1" x14ac:dyDescent="0.2">
      <c r="B40" s="342"/>
      <c r="C40" s="116" t="s">
        <v>1</v>
      </c>
      <c r="D40" s="82">
        <v>301128</v>
      </c>
      <c r="E40" s="82">
        <v>186685</v>
      </c>
      <c r="F40" s="83">
        <v>114443</v>
      </c>
    </row>
    <row r="41" spans="2:6" ht="15" customHeight="1" x14ac:dyDescent="0.2">
      <c r="B41" s="342"/>
      <c r="C41" s="116" t="s">
        <v>2</v>
      </c>
      <c r="D41" s="82">
        <v>302968</v>
      </c>
      <c r="E41" s="82">
        <v>175204</v>
      </c>
      <c r="F41" s="83">
        <v>127764</v>
      </c>
    </row>
    <row r="42" spans="2:6" ht="15" customHeight="1" x14ac:dyDescent="0.2">
      <c r="B42" s="343"/>
      <c r="C42" s="120" t="s">
        <v>3</v>
      </c>
      <c r="D42" s="145">
        <v>276451</v>
      </c>
      <c r="E42" s="145">
        <v>167171</v>
      </c>
      <c r="F42" s="146">
        <v>109280</v>
      </c>
    </row>
    <row r="43" spans="2:6" ht="15" customHeight="1" x14ac:dyDescent="0.2">
      <c r="B43" s="342">
        <v>2014</v>
      </c>
      <c r="C43" s="116" t="s">
        <v>0</v>
      </c>
      <c r="D43" s="147">
        <v>289193</v>
      </c>
      <c r="E43" s="147">
        <v>186266</v>
      </c>
      <c r="F43" s="148">
        <v>102927</v>
      </c>
    </row>
    <row r="44" spans="2:6" ht="15" customHeight="1" x14ac:dyDescent="0.2">
      <c r="B44" s="342"/>
      <c r="C44" s="116" t="s">
        <v>1</v>
      </c>
      <c r="D44" s="82">
        <v>285965</v>
      </c>
      <c r="E44" s="82">
        <v>175549</v>
      </c>
      <c r="F44" s="83">
        <v>110416</v>
      </c>
    </row>
    <row r="45" spans="2:6" ht="15" customHeight="1" x14ac:dyDescent="0.2">
      <c r="B45" s="342"/>
      <c r="C45" s="116" t="s">
        <v>2</v>
      </c>
      <c r="D45" s="82"/>
      <c r="E45" s="82"/>
      <c r="F45" s="83"/>
    </row>
    <row r="46" spans="2:6" ht="15" customHeight="1" x14ac:dyDescent="0.2">
      <c r="B46" s="351"/>
      <c r="C46" s="140" t="s">
        <v>3</v>
      </c>
      <c r="D46" s="243"/>
      <c r="E46" s="85"/>
      <c r="F46" s="88"/>
    </row>
    <row r="47" spans="2:6" ht="24.75" customHeight="1" x14ac:dyDescent="0.2">
      <c r="B47" s="379" t="s">
        <v>202</v>
      </c>
      <c r="C47" s="379"/>
      <c r="D47" s="379"/>
      <c r="E47" s="379"/>
      <c r="F47" s="379"/>
    </row>
  </sheetData>
  <mergeCells count="15">
    <mergeCell ref="B7:B10"/>
    <mergeCell ref="B47:F47"/>
    <mergeCell ref="B2:F2"/>
    <mergeCell ref="B3:F3"/>
    <mergeCell ref="B5:C6"/>
    <mergeCell ref="D5:F5"/>
    <mergeCell ref="B23:B26"/>
    <mergeCell ref="B19:B22"/>
    <mergeCell ref="B27:B30"/>
    <mergeCell ref="B31:B34"/>
    <mergeCell ref="B35:B38"/>
    <mergeCell ref="B15:B18"/>
    <mergeCell ref="B11:B14"/>
    <mergeCell ref="B39:B42"/>
    <mergeCell ref="B43:B46"/>
  </mergeCells>
  <hyperlinks>
    <hyperlink ref="G1" location="Menú!A1" tooltip="Ir a menú" display="Ir a menú"/>
  </hyperlinks>
  <pageMargins left="0.75" right="0.75" top="1" bottom="1" header="0.5" footer="0.5"/>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5" tint="-0.499984740745262"/>
  </sheetPr>
  <dimension ref="A2:O34"/>
  <sheetViews>
    <sheetView showGridLines="0" zoomScale="85" zoomScaleNormal="85" workbookViewId="0"/>
  </sheetViews>
  <sheetFormatPr baseColWidth="10" defaultRowHeight="15" x14ac:dyDescent="0.25"/>
  <sheetData>
    <row r="2" spans="15:15" x14ac:dyDescent="0.25">
      <c r="O2" s="5" t="s">
        <v>86</v>
      </c>
    </row>
    <row r="33" spans="1:5" ht="15" customHeight="1" x14ac:dyDescent="0.25">
      <c r="B33" s="3"/>
      <c r="C33" s="3"/>
      <c r="D33" s="3"/>
      <c r="E33" s="3"/>
    </row>
    <row r="34" spans="1:5" x14ac:dyDescent="0.25">
      <c r="A34" s="227" t="s">
        <v>203</v>
      </c>
    </row>
  </sheetData>
  <hyperlinks>
    <hyperlink ref="O2" location="Menú!A1" tooltip="Ir a menú" display="Ir a menú"/>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B1:N107"/>
  <sheetViews>
    <sheetView showGridLines="0" workbookViewId="0">
      <pane ySplit="3" topLeftCell="A4" activePane="bottomLeft" state="frozen"/>
      <selection pane="bottomLeft"/>
    </sheetView>
  </sheetViews>
  <sheetFormatPr baseColWidth="10" defaultRowHeight="12.75" x14ac:dyDescent="0.2"/>
  <cols>
    <col min="1" max="1" width="1.7109375" style="20" customWidth="1"/>
    <col min="2" max="2" width="17.140625" style="20" customWidth="1"/>
    <col min="3" max="14" width="12.7109375" style="20" customWidth="1"/>
    <col min="15" max="20" width="16.85546875" style="20" customWidth="1"/>
    <col min="21" max="16384" width="11.42578125" style="20"/>
  </cols>
  <sheetData>
    <row r="1" spans="2:14" ht="14.25" customHeight="1" x14ac:dyDescent="0.2">
      <c r="N1" s="56" t="s">
        <v>86</v>
      </c>
    </row>
    <row r="2" spans="2:14" ht="21.75" customHeight="1" x14ac:dyDescent="0.2">
      <c r="B2" s="336" t="s">
        <v>175</v>
      </c>
      <c r="C2" s="336"/>
      <c r="D2" s="336"/>
      <c r="E2" s="336"/>
      <c r="F2" s="336"/>
      <c r="G2" s="336"/>
      <c r="H2" s="336"/>
      <c r="I2" s="336"/>
      <c r="J2" s="336"/>
      <c r="K2" s="336"/>
      <c r="L2" s="336"/>
      <c r="M2" s="336"/>
      <c r="N2" s="336"/>
    </row>
    <row r="3" spans="2:14" ht="15.75" x14ac:dyDescent="0.25">
      <c r="B3" s="337" t="s">
        <v>171</v>
      </c>
      <c r="C3" s="337"/>
      <c r="D3" s="337"/>
      <c r="E3" s="337"/>
      <c r="F3" s="337"/>
      <c r="G3" s="337"/>
      <c r="H3" s="337"/>
      <c r="I3" s="337"/>
      <c r="J3" s="337"/>
      <c r="K3" s="337"/>
      <c r="L3" s="337"/>
      <c r="M3" s="337"/>
      <c r="N3" s="337"/>
    </row>
    <row r="4" spans="2:14" ht="13.5" thickBot="1" x14ac:dyDescent="0.25"/>
    <row r="5" spans="2:14" s="80" customFormat="1" ht="18" customHeight="1" thickTop="1" x14ac:dyDescent="0.25">
      <c r="B5" s="347" t="s">
        <v>53</v>
      </c>
      <c r="C5" s="340" t="s">
        <v>34</v>
      </c>
      <c r="D5" s="340"/>
      <c r="E5" s="340"/>
      <c r="F5" s="340" t="s">
        <v>35</v>
      </c>
      <c r="G5" s="340"/>
      <c r="H5" s="340"/>
      <c r="I5" s="340" t="s">
        <v>36</v>
      </c>
      <c r="J5" s="340"/>
      <c r="K5" s="340"/>
      <c r="L5" s="340" t="s">
        <v>37</v>
      </c>
      <c r="M5" s="340"/>
      <c r="N5" s="355"/>
    </row>
    <row r="6" spans="2:14" s="80" customFormat="1" ht="18" customHeight="1" thickBot="1" x14ac:dyDescent="0.3">
      <c r="B6" s="348"/>
      <c r="C6" s="52" t="s">
        <v>19</v>
      </c>
      <c r="D6" s="52" t="s">
        <v>20</v>
      </c>
      <c r="E6" s="52" t="s">
        <v>21</v>
      </c>
      <c r="F6" s="52" t="s">
        <v>19</v>
      </c>
      <c r="G6" s="52" t="s">
        <v>20</v>
      </c>
      <c r="H6" s="52" t="s">
        <v>21</v>
      </c>
      <c r="I6" s="52" t="s">
        <v>19</v>
      </c>
      <c r="J6" s="52" t="s">
        <v>20</v>
      </c>
      <c r="K6" s="52" t="s">
        <v>21</v>
      </c>
      <c r="L6" s="52" t="s">
        <v>19</v>
      </c>
      <c r="M6" s="52" t="s">
        <v>20</v>
      </c>
      <c r="N6" s="53" t="s">
        <v>21</v>
      </c>
    </row>
    <row r="7" spans="2:14" ht="14.1" customHeight="1" thickTop="1" x14ac:dyDescent="0.2">
      <c r="B7" s="81" t="s">
        <v>19</v>
      </c>
      <c r="C7" s="244">
        <v>8.24</v>
      </c>
      <c r="D7" s="244">
        <v>8.4</v>
      </c>
      <c r="E7" s="244">
        <v>7.99</v>
      </c>
      <c r="F7" s="244">
        <v>7.01</v>
      </c>
      <c r="G7" s="244">
        <v>6.02</v>
      </c>
      <c r="H7" s="244">
        <v>8.61</v>
      </c>
      <c r="I7" s="244">
        <v>6.15</v>
      </c>
      <c r="J7" s="244">
        <v>4.91</v>
      </c>
      <c r="K7" s="244">
        <v>8.11</v>
      </c>
      <c r="L7" s="244">
        <v>6.29</v>
      </c>
      <c r="M7" s="244">
        <v>6.07</v>
      </c>
      <c r="N7" s="245">
        <v>6.63</v>
      </c>
    </row>
    <row r="8" spans="2:14" ht="14.1" customHeight="1" x14ac:dyDescent="0.2">
      <c r="B8" s="81" t="s">
        <v>22</v>
      </c>
      <c r="C8" s="244">
        <v>11.89</v>
      </c>
      <c r="D8" s="244">
        <v>10.46</v>
      </c>
      <c r="E8" s="244">
        <v>14.45</v>
      </c>
      <c r="F8" s="244">
        <v>10.41</v>
      </c>
      <c r="G8" s="244">
        <v>9.69</v>
      </c>
      <c r="H8" s="244">
        <v>11.64</v>
      </c>
      <c r="I8" s="244">
        <v>9.59</v>
      </c>
      <c r="J8" s="244">
        <v>7.99</v>
      </c>
      <c r="K8" s="244">
        <v>12</v>
      </c>
      <c r="L8" s="244">
        <v>7.35</v>
      </c>
      <c r="M8" s="244">
        <v>6.58</v>
      </c>
      <c r="N8" s="245">
        <v>8.6199999999999992</v>
      </c>
    </row>
    <row r="9" spans="2:14" ht="14.1" customHeight="1" x14ac:dyDescent="0.2">
      <c r="B9" s="81" t="s">
        <v>23</v>
      </c>
      <c r="C9" s="244">
        <v>9.01</v>
      </c>
      <c r="D9" s="244">
        <v>8.8800000000000008</v>
      </c>
      <c r="E9" s="244">
        <v>9.2100000000000009</v>
      </c>
      <c r="F9" s="244">
        <v>6.7</v>
      </c>
      <c r="G9" s="244">
        <v>5.66</v>
      </c>
      <c r="H9" s="244">
        <v>8.39</v>
      </c>
      <c r="I9" s="244">
        <v>6.22</v>
      </c>
      <c r="J9" s="244">
        <v>4.32</v>
      </c>
      <c r="K9" s="244">
        <v>9</v>
      </c>
      <c r="L9" s="244">
        <v>7.24</v>
      </c>
      <c r="M9" s="244">
        <v>6.46</v>
      </c>
      <c r="N9" s="245">
        <v>8.36</v>
      </c>
    </row>
    <row r="10" spans="2:14" ht="14.1" customHeight="1" x14ac:dyDescent="0.2">
      <c r="B10" s="81" t="s">
        <v>24</v>
      </c>
      <c r="C10" s="244">
        <v>4.0599999999999996</v>
      </c>
      <c r="D10" s="244">
        <v>4.2699999999999996</v>
      </c>
      <c r="E10" s="244">
        <v>3.78</v>
      </c>
      <c r="F10" s="244">
        <v>5.77</v>
      </c>
      <c r="G10" s="244">
        <v>2.52</v>
      </c>
      <c r="H10" s="244">
        <v>10.38</v>
      </c>
      <c r="I10" s="244">
        <v>3.33</v>
      </c>
      <c r="J10" s="244">
        <v>3.11</v>
      </c>
      <c r="K10" s="244">
        <v>3.64</v>
      </c>
      <c r="L10" s="244">
        <v>3.27</v>
      </c>
      <c r="M10" s="244">
        <v>3.48</v>
      </c>
      <c r="N10" s="245">
        <v>2.93</v>
      </c>
    </row>
    <row r="11" spans="2:14" ht="14.1" customHeight="1" x14ac:dyDescent="0.2">
      <c r="B11" s="81" t="s">
        <v>25</v>
      </c>
      <c r="C11" s="244">
        <v>4.9000000000000004</v>
      </c>
      <c r="D11" s="244">
        <v>6.16</v>
      </c>
      <c r="E11" s="244">
        <v>3.14</v>
      </c>
      <c r="F11" s="244">
        <v>7.21</v>
      </c>
      <c r="G11" s="244">
        <v>6.06</v>
      </c>
      <c r="H11" s="244">
        <v>8.8000000000000007</v>
      </c>
      <c r="I11" s="244">
        <v>3.53</v>
      </c>
      <c r="J11" s="244">
        <v>2.56</v>
      </c>
      <c r="K11" s="244">
        <v>4.9800000000000004</v>
      </c>
      <c r="L11" s="244">
        <v>4.33</v>
      </c>
      <c r="M11" s="244">
        <v>3.64</v>
      </c>
      <c r="N11" s="245">
        <v>5.29</v>
      </c>
    </row>
    <row r="12" spans="2:14" ht="14.1" customHeight="1" x14ac:dyDescent="0.2">
      <c r="B12" s="81" t="s">
        <v>26</v>
      </c>
      <c r="C12" s="244">
        <v>6.86</v>
      </c>
      <c r="D12" s="244">
        <v>7.78</v>
      </c>
      <c r="E12" s="244">
        <v>5.51</v>
      </c>
      <c r="F12" s="244">
        <v>4.46</v>
      </c>
      <c r="G12" s="244">
        <v>4.63</v>
      </c>
      <c r="H12" s="244">
        <v>4.1900000000000004</v>
      </c>
      <c r="I12" s="244">
        <v>3.96</v>
      </c>
      <c r="J12" s="244">
        <v>2.15</v>
      </c>
      <c r="K12" s="244">
        <v>6.57</v>
      </c>
      <c r="L12" s="244">
        <v>4.46</v>
      </c>
      <c r="M12" s="244">
        <v>3.95</v>
      </c>
      <c r="N12" s="245">
        <v>5.18</v>
      </c>
    </row>
    <row r="13" spans="2:14" ht="14.1" customHeight="1" x14ac:dyDescent="0.2">
      <c r="B13" s="81" t="s">
        <v>27</v>
      </c>
      <c r="C13" s="244">
        <v>6.23</v>
      </c>
      <c r="D13" s="244">
        <v>7.26</v>
      </c>
      <c r="E13" s="244">
        <v>4.55</v>
      </c>
      <c r="F13" s="244">
        <v>4.7699999999999996</v>
      </c>
      <c r="G13" s="244">
        <v>5.61</v>
      </c>
      <c r="H13" s="244">
        <v>3.62</v>
      </c>
      <c r="I13" s="244">
        <v>4.72</v>
      </c>
      <c r="J13" s="244">
        <v>3.18</v>
      </c>
      <c r="K13" s="244">
        <v>6.79</v>
      </c>
      <c r="L13" s="244">
        <v>4.17</v>
      </c>
      <c r="M13" s="244">
        <v>4.22</v>
      </c>
      <c r="N13" s="245">
        <v>4.1100000000000003</v>
      </c>
    </row>
    <row r="14" spans="2:14" ht="14.1" customHeight="1" x14ac:dyDescent="0.2">
      <c r="B14" s="81" t="s">
        <v>28</v>
      </c>
      <c r="C14" s="244">
        <v>6.02</v>
      </c>
      <c r="D14" s="244">
        <v>5.81</v>
      </c>
      <c r="E14" s="244">
        <v>6.37</v>
      </c>
      <c r="F14" s="244">
        <v>6.6</v>
      </c>
      <c r="G14" s="244">
        <v>5.18</v>
      </c>
      <c r="H14" s="244">
        <v>9.31</v>
      </c>
      <c r="I14" s="244">
        <v>4.42</v>
      </c>
      <c r="J14" s="244">
        <v>2.64</v>
      </c>
      <c r="K14" s="244">
        <v>7.76</v>
      </c>
      <c r="L14" s="244">
        <v>6.1</v>
      </c>
      <c r="M14" s="244">
        <v>6.58</v>
      </c>
      <c r="N14" s="245">
        <v>5.22</v>
      </c>
    </row>
    <row r="15" spans="2:14" ht="14.1" customHeight="1" x14ac:dyDescent="0.2">
      <c r="B15" s="81" t="s">
        <v>29</v>
      </c>
      <c r="C15" s="244">
        <v>8.74</v>
      </c>
      <c r="D15" s="244">
        <v>7.39</v>
      </c>
      <c r="E15" s="244">
        <v>10.63</v>
      </c>
      <c r="F15" s="244">
        <v>6.89</v>
      </c>
      <c r="G15" s="244">
        <v>7.23</v>
      </c>
      <c r="H15" s="244">
        <v>6.42</v>
      </c>
      <c r="I15" s="244">
        <v>5.84</v>
      </c>
      <c r="J15" s="244">
        <v>3.3</v>
      </c>
      <c r="K15" s="244">
        <v>9.6300000000000008</v>
      </c>
      <c r="L15" s="244">
        <v>8.3699999999999992</v>
      </c>
      <c r="M15" s="244">
        <v>5.72</v>
      </c>
      <c r="N15" s="245">
        <v>13.4</v>
      </c>
    </row>
    <row r="16" spans="2:14" ht="14.1" customHeight="1" x14ac:dyDescent="0.2">
      <c r="B16" s="81" t="s">
        <v>30</v>
      </c>
      <c r="C16" s="244">
        <v>14.61</v>
      </c>
      <c r="D16" s="244">
        <v>12.93</v>
      </c>
      <c r="E16" s="244">
        <v>18.04</v>
      </c>
      <c r="F16" s="244">
        <v>6.02</v>
      </c>
      <c r="G16" s="244">
        <v>6.36</v>
      </c>
      <c r="H16" s="244">
        <v>5.43</v>
      </c>
      <c r="I16" s="244">
        <v>10.5</v>
      </c>
      <c r="J16" s="244">
        <v>9.42</v>
      </c>
      <c r="K16" s="244">
        <v>12.51</v>
      </c>
      <c r="L16" s="244">
        <v>8.18</v>
      </c>
      <c r="M16" s="244">
        <v>8.14</v>
      </c>
      <c r="N16" s="245">
        <v>8.26</v>
      </c>
    </row>
    <row r="17" spans="2:14" ht="14.1" customHeight="1" x14ac:dyDescent="0.2">
      <c r="B17" s="81" t="s">
        <v>31</v>
      </c>
      <c r="C17" s="244">
        <v>15.96</v>
      </c>
      <c r="D17" s="244">
        <v>16.27</v>
      </c>
      <c r="E17" s="244">
        <v>15.36</v>
      </c>
      <c r="F17" s="244">
        <v>11.62</v>
      </c>
      <c r="G17" s="244">
        <v>5.17</v>
      </c>
      <c r="H17" s="244">
        <v>29.11</v>
      </c>
      <c r="I17" s="244">
        <v>11.02</v>
      </c>
      <c r="J17" s="244">
        <v>5.69</v>
      </c>
      <c r="K17" s="244">
        <v>22.31</v>
      </c>
      <c r="L17" s="244">
        <v>8.58</v>
      </c>
      <c r="M17" s="244">
        <v>7.49</v>
      </c>
      <c r="N17" s="245">
        <v>10.47</v>
      </c>
    </row>
    <row r="18" spans="2:14" ht="14.1" customHeight="1" x14ac:dyDescent="0.2">
      <c r="B18" s="81" t="s">
        <v>32</v>
      </c>
      <c r="C18" s="244">
        <v>15.8</v>
      </c>
      <c r="D18" s="244">
        <v>16.2</v>
      </c>
      <c r="E18" s="244">
        <v>14.91</v>
      </c>
      <c r="F18" s="244">
        <v>12.07</v>
      </c>
      <c r="G18" s="244">
        <v>10.42</v>
      </c>
      <c r="H18" s="244">
        <v>16.03</v>
      </c>
      <c r="I18" s="244">
        <v>13.81</v>
      </c>
      <c r="J18" s="244">
        <v>15.29</v>
      </c>
      <c r="K18" s="244">
        <v>8.92</v>
      </c>
      <c r="L18" s="244">
        <v>15.88</v>
      </c>
      <c r="M18" s="244">
        <v>17.39</v>
      </c>
      <c r="N18" s="245">
        <v>10.97</v>
      </c>
    </row>
    <row r="19" spans="2:14" ht="14.1" customHeight="1" x14ac:dyDescent="0.2">
      <c r="B19" s="84" t="s">
        <v>33</v>
      </c>
      <c r="C19" s="85"/>
      <c r="D19" s="86"/>
      <c r="E19" s="86"/>
      <c r="F19" s="85"/>
      <c r="G19" s="85"/>
      <c r="H19" s="85"/>
      <c r="I19" s="85"/>
      <c r="J19" s="85"/>
      <c r="K19" s="85"/>
      <c r="L19" s="85"/>
      <c r="M19" s="85"/>
      <c r="N19" s="88"/>
    </row>
    <row r="20" spans="2:14" ht="13.5" x14ac:dyDescent="0.25">
      <c r="B20" s="89" t="s">
        <v>206</v>
      </c>
      <c r="C20" s="90"/>
      <c r="D20" s="90"/>
      <c r="E20" s="90"/>
      <c r="F20" s="90"/>
      <c r="G20" s="91"/>
      <c r="H20" s="91"/>
    </row>
    <row r="21" spans="2:14" ht="14.25" thickBot="1" x14ac:dyDescent="0.3">
      <c r="B21" s="89"/>
      <c r="C21" s="90"/>
      <c r="D21" s="90"/>
      <c r="E21" s="90"/>
      <c r="F21" s="90"/>
      <c r="G21" s="91"/>
      <c r="H21" s="91"/>
    </row>
    <row r="22" spans="2:14" s="80" customFormat="1" ht="18" customHeight="1" thickTop="1" x14ac:dyDescent="0.25">
      <c r="B22" s="347" t="s">
        <v>53</v>
      </c>
      <c r="C22" s="340" t="s">
        <v>38</v>
      </c>
      <c r="D22" s="340"/>
      <c r="E22" s="340"/>
      <c r="F22" s="340" t="s">
        <v>39</v>
      </c>
      <c r="G22" s="340"/>
      <c r="H22" s="340"/>
      <c r="I22" s="340" t="s">
        <v>40</v>
      </c>
      <c r="J22" s="340"/>
      <c r="K22" s="340"/>
      <c r="L22" s="340" t="s">
        <v>41</v>
      </c>
      <c r="M22" s="340"/>
      <c r="N22" s="355"/>
    </row>
    <row r="23" spans="2:14" s="80" customFormat="1" ht="18" customHeight="1" thickBot="1" x14ac:dyDescent="0.3">
      <c r="B23" s="348"/>
      <c r="C23" s="52" t="s">
        <v>19</v>
      </c>
      <c r="D23" s="52" t="s">
        <v>20</v>
      </c>
      <c r="E23" s="52" t="s">
        <v>21</v>
      </c>
      <c r="F23" s="52" t="s">
        <v>19</v>
      </c>
      <c r="G23" s="52" t="s">
        <v>20</v>
      </c>
      <c r="H23" s="52" t="s">
        <v>21</v>
      </c>
      <c r="I23" s="52" t="s">
        <v>19</v>
      </c>
      <c r="J23" s="52" t="s">
        <v>20</v>
      </c>
      <c r="K23" s="52" t="s">
        <v>21</v>
      </c>
      <c r="L23" s="52" t="s">
        <v>19</v>
      </c>
      <c r="M23" s="52" t="s">
        <v>20</v>
      </c>
      <c r="N23" s="53" t="s">
        <v>21</v>
      </c>
    </row>
    <row r="24" spans="2:14" ht="14.1" customHeight="1" thickTop="1" x14ac:dyDescent="0.2">
      <c r="B24" s="81" t="s">
        <v>19</v>
      </c>
      <c r="C24" s="244">
        <v>6.4</v>
      </c>
      <c r="D24" s="244">
        <v>5.88</v>
      </c>
      <c r="E24" s="244">
        <v>7.22</v>
      </c>
      <c r="F24" s="244">
        <v>4.84</v>
      </c>
      <c r="G24" s="244">
        <v>4.07</v>
      </c>
      <c r="H24" s="244">
        <v>6.12</v>
      </c>
      <c r="I24" s="244">
        <v>6.08</v>
      </c>
      <c r="J24" s="244">
        <v>5.03</v>
      </c>
      <c r="K24" s="244">
        <v>7.76</v>
      </c>
      <c r="L24" s="244">
        <v>5.18</v>
      </c>
      <c r="M24" s="244">
        <v>4.84</v>
      </c>
      <c r="N24" s="245">
        <v>5.72</v>
      </c>
    </row>
    <row r="25" spans="2:14" ht="14.1" customHeight="1" x14ac:dyDescent="0.2">
      <c r="B25" s="81" t="s">
        <v>22</v>
      </c>
      <c r="C25" s="244">
        <v>8.2799999999999994</v>
      </c>
      <c r="D25" s="244">
        <v>5.98</v>
      </c>
      <c r="E25" s="244">
        <v>12.06</v>
      </c>
      <c r="F25" s="244">
        <v>7.53</v>
      </c>
      <c r="G25" s="244">
        <v>6.14</v>
      </c>
      <c r="H25" s="244">
        <v>9.8000000000000007</v>
      </c>
      <c r="I25" s="244">
        <v>9.84</v>
      </c>
      <c r="J25" s="244">
        <v>8.5</v>
      </c>
      <c r="K25" s="244">
        <v>12.06</v>
      </c>
      <c r="L25" s="244">
        <v>7.96</v>
      </c>
      <c r="M25" s="244">
        <v>6.13</v>
      </c>
      <c r="N25" s="245">
        <v>11.1</v>
      </c>
    </row>
    <row r="26" spans="2:14" ht="14.1" customHeight="1" x14ac:dyDescent="0.2">
      <c r="B26" s="81" t="s">
        <v>23</v>
      </c>
      <c r="C26" s="244">
        <v>6.37</v>
      </c>
      <c r="D26" s="244">
        <v>5.9</v>
      </c>
      <c r="E26" s="244">
        <v>6.98</v>
      </c>
      <c r="F26" s="244">
        <v>4.66</v>
      </c>
      <c r="G26" s="244">
        <v>3.4</v>
      </c>
      <c r="H26" s="244">
        <v>6.42</v>
      </c>
      <c r="I26" s="244">
        <v>5.56</v>
      </c>
      <c r="J26" s="244">
        <v>4.32</v>
      </c>
      <c r="K26" s="244">
        <v>7.17</v>
      </c>
      <c r="L26" s="244">
        <v>3.96</v>
      </c>
      <c r="M26" s="244">
        <v>3.56</v>
      </c>
      <c r="N26" s="245">
        <v>4.5</v>
      </c>
    </row>
    <row r="27" spans="2:14" ht="14.1" customHeight="1" x14ac:dyDescent="0.2">
      <c r="B27" s="81" t="s">
        <v>24</v>
      </c>
      <c r="C27" s="244">
        <v>4.01</v>
      </c>
      <c r="D27" s="244">
        <v>4.12</v>
      </c>
      <c r="E27" s="244">
        <v>3.84</v>
      </c>
      <c r="F27" s="244">
        <v>2.77</v>
      </c>
      <c r="G27" s="244">
        <v>2.1</v>
      </c>
      <c r="H27" s="244">
        <v>3.89</v>
      </c>
      <c r="I27" s="244">
        <v>5.55</v>
      </c>
      <c r="J27" s="244">
        <v>4.7300000000000004</v>
      </c>
      <c r="K27" s="244">
        <v>6.87</v>
      </c>
      <c r="L27" s="244">
        <v>2.3199999999999998</v>
      </c>
      <c r="M27" s="244">
        <v>1.98</v>
      </c>
      <c r="N27" s="245">
        <v>2.86</v>
      </c>
    </row>
    <row r="28" spans="2:14" ht="14.1" customHeight="1" x14ac:dyDescent="0.2">
      <c r="B28" s="81" t="s">
        <v>25</v>
      </c>
      <c r="C28" s="244">
        <v>4.17</v>
      </c>
      <c r="D28" s="244">
        <v>2.93</v>
      </c>
      <c r="E28" s="244">
        <v>6.02</v>
      </c>
      <c r="F28" s="244">
        <v>4.76</v>
      </c>
      <c r="G28" s="244">
        <v>4.7699999999999996</v>
      </c>
      <c r="H28" s="244">
        <v>4.7300000000000004</v>
      </c>
      <c r="I28" s="244">
        <v>6.49</v>
      </c>
      <c r="J28" s="244">
        <v>3.77</v>
      </c>
      <c r="K28" s="244">
        <v>10.75</v>
      </c>
      <c r="L28" s="244">
        <v>4.38</v>
      </c>
      <c r="M28" s="244">
        <v>3.26</v>
      </c>
      <c r="N28" s="245">
        <v>6.2</v>
      </c>
    </row>
    <row r="29" spans="2:14" ht="14.1" customHeight="1" x14ac:dyDescent="0.2">
      <c r="B29" s="81" t="s">
        <v>26</v>
      </c>
      <c r="C29" s="244">
        <v>4.2300000000000004</v>
      </c>
      <c r="D29" s="244">
        <v>2.78</v>
      </c>
      <c r="E29" s="244">
        <v>6.34</v>
      </c>
      <c r="F29" s="244">
        <v>2.65</v>
      </c>
      <c r="G29" s="244">
        <v>2.14</v>
      </c>
      <c r="H29" s="244">
        <v>3.44</v>
      </c>
      <c r="I29" s="244">
        <v>3.87</v>
      </c>
      <c r="J29" s="244">
        <v>3.77</v>
      </c>
      <c r="K29" s="244">
        <v>4.03</v>
      </c>
      <c r="L29" s="244">
        <v>4.3899999999999997</v>
      </c>
      <c r="M29" s="244">
        <v>4.76</v>
      </c>
      <c r="N29" s="245">
        <v>3.9</v>
      </c>
    </row>
    <row r="30" spans="2:14" ht="14.1" customHeight="1" x14ac:dyDescent="0.2">
      <c r="B30" s="81" t="s">
        <v>27</v>
      </c>
      <c r="C30" s="244">
        <v>4.8600000000000003</v>
      </c>
      <c r="D30" s="244">
        <v>5.15</v>
      </c>
      <c r="E30" s="244">
        <v>4.5199999999999996</v>
      </c>
      <c r="F30" s="244">
        <v>3.63</v>
      </c>
      <c r="G30" s="244">
        <v>2.35</v>
      </c>
      <c r="H30" s="244">
        <v>5.23</v>
      </c>
      <c r="I30" s="244">
        <v>4</v>
      </c>
      <c r="J30" s="244">
        <v>4.8</v>
      </c>
      <c r="K30" s="244">
        <v>3.02</v>
      </c>
      <c r="L30" s="244">
        <v>3.34</v>
      </c>
      <c r="M30" s="244">
        <v>2.57</v>
      </c>
      <c r="N30" s="245">
        <v>4.33</v>
      </c>
    </row>
    <row r="31" spans="2:14" ht="14.1" customHeight="1" x14ac:dyDescent="0.2">
      <c r="B31" s="81" t="s">
        <v>28</v>
      </c>
      <c r="C31" s="244">
        <v>6.44</v>
      </c>
      <c r="D31" s="244">
        <v>6.73</v>
      </c>
      <c r="E31" s="244">
        <v>5.93</v>
      </c>
      <c r="F31" s="244">
        <v>4.55</v>
      </c>
      <c r="G31" s="244">
        <v>3.89</v>
      </c>
      <c r="H31" s="244">
        <v>5.69</v>
      </c>
      <c r="I31" s="244">
        <v>4.8600000000000003</v>
      </c>
      <c r="J31" s="244">
        <v>2.97</v>
      </c>
      <c r="K31" s="244">
        <v>7.69</v>
      </c>
      <c r="L31" s="244">
        <v>4.49</v>
      </c>
      <c r="M31" s="244">
        <v>4.9800000000000004</v>
      </c>
      <c r="N31" s="245">
        <v>3.74</v>
      </c>
    </row>
    <row r="32" spans="2:14" ht="14.1" customHeight="1" x14ac:dyDescent="0.2">
      <c r="B32" s="81" t="s">
        <v>29</v>
      </c>
      <c r="C32" s="244">
        <v>5.44</v>
      </c>
      <c r="D32" s="244">
        <v>6.35</v>
      </c>
      <c r="E32" s="244">
        <v>3.43</v>
      </c>
      <c r="F32" s="244">
        <v>4.7300000000000004</v>
      </c>
      <c r="G32" s="244">
        <v>4.8</v>
      </c>
      <c r="H32" s="244">
        <v>4.5599999999999996</v>
      </c>
      <c r="I32" s="244">
        <v>4.7</v>
      </c>
      <c r="J32" s="244">
        <v>4.55</v>
      </c>
      <c r="K32" s="244">
        <v>5.05</v>
      </c>
      <c r="L32" s="244">
        <v>7.58</v>
      </c>
      <c r="M32" s="244">
        <v>7.85</v>
      </c>
      <c r="N32" s="245">
        <v>7.06</v>
      </c>
    </row>
    <row r="33" spans="2:14" ht="14.1" customHeight="1" x14ac:dyDescent="0.2">
      <c r="B33" s="81" t="s">
        <v>30</v>
      </c>
      <c r="C33" s="244">
        <v>8.77</v>
      </c>
      <c r="D33" s="244">
        <v>6.85</v>
      </c>
      <c r="E33" s="244">
        <v>12.65</v>
      </c>
      <c r="F33" s="244">
        <v>3.06</v>
      </c>
      <c r="G33" s="244">
        <v>3.6</v>
      </c>
      <c r="H33" s="244">
        <v>2.0099999999999998</v>
      </c>
      <c r="I33" s="244">
        <v>5.39</v>
      </c>
      <c r="J33" s="244">
        <v>4.9400000000000004</v>
      </c>
      <c r="K33" s="244">
        <v>6.34</v>
      </c>
      <c r="L33" s="244">
        <v>8.25</v>
      </c>
      <c r="M33" s="244">
        <v>8.89</v>
      </c>
      <c r="N33" s="245">
        <v>6.94</v>
      </c>
    </row>
    <row r="34" spans="2:14" ht="14.1" customHeight="1" x14ac:dyDescent="0.2">
      <c r="B34" s="81" t="s">
        <v>31</v>
      </c>
      <c r="C34" s="244">
        <v>11.99</v>
      </c>
      <c r="D34" s="244">
        <v>13.96</v>
      </c>
      <c r="E34" s="244">
        <v>8.6999999999999993</v>
      </c>
      <c r="F34" s="244">
        <v>10.95</v>
      </c>
      <c r="G34" s="244">
        <v>7.51</v>
      </c>
      <c r="H34" s="244">
        <v>18.28</v>
      </c>
      <c r="I34" s="244">
        <v>9.89</v>
      </c>
      <c r="J34" s="244">
        <v>8.56</v>
      </c>
      <c r="K34" s="244">
        <v>12.96</v>
      </c>
      <c r="L34" s="244">
        <v>8.49</v>
      </c>
      <c r="M34" s="244">
        <v>4.2699999999999996</v>
      </c>
      <c r="N34" s="245">
        <v>19.77</v>
      </c>
    </row>
    <row r="35" spans="2:14" ht="14.1" customHeight="1" x14ac:dyDescent="0.2">
      <c r="B35" s="81" t="s">
        <v>32</v>
      </c>
      <c r="C35" s="244">
        <v>16.97</v>
      </c>
      <c r="D35" s="244">
        <v>15.43</v>
      </c>
      <c r="E35" s="244">
        <v>21.16</v>
      </c>
      <c r="F35" s="244">
        <v>12.1</v>
      </c>
      <c r="G35" s="244">
        <v>9.31</v>
      </c>
      <c r="H35" s="244">
        <v>19.420000000000002</v>
      </c>
      <c r="I35" s="244">
        <v>11.15</v>
      </c>
      <c r="J35" s="244">
        <v>7.85</v>
      </c>
      <c r="K35" s="244">
        <v>19.3</v>
      </c>
      <c r="L35" s="244">
        <v>12.06</v>
      </c>
      <c r="M35" s="244">
        <v>13.64</v>
      </c>
      <c r="N35" s="245">
        <v>7.94</v>
      </c>
    </row>
    <row r="36" spans="2:14" ht="14.1" customHeight="1" x14ac:dyDescent="0.2">
      <c r="B36" s="84" t="s">
        <v>33</v>
      </c>
      <c r="C36" s="246">
        <v>10.96</v>
      </c>
      <c r="D36" s="86">
        <v>7.02</v>
      </c>
      <c r="E36" s="86">
        <v>24.01</v>
      </c>
      <c r="F36" s="85"/>
      <c r="G36" s="85"/>
      <c r="H36" s="85"/>
      <c r="I36" s="85"/>
      <c r="J36" s="85"/>
      <c r="K36" s="85"/>
      <c r="L36" s="85"/>
      <c r="M36" s="85"/>
      <c r="N36" s="88"/>
    </row>
    <row r="37" spans="2:14" ht="13.5" x14ac:dyDescent="0.25">
      <c r="B37" s="89" t="s">
        <v>206</v>
      </c>
      <c r="C37" s="90"/>
      <c r="D37" s="90"/>
      <c r="E37" s="90"/>
      <c r="F37" s="90"/>
      <c r="G37" s="91"/>
      <c r="H37" s="91"/>
    </row>
    <row r="38" spans="2:14" ht="14.25" thickBot="1" x14ac:dyDescent="0.3">
      <c r="B38" s="89"/>
      <c r="C38" s="90"/>
      <c r="D38" s="90"/>
      <c r="E38" s="90"/>
      <c r="F38" s="90"/>
      <c r="G38" s="91"/>
      <c r="H38" s="91"/>
    </row>
    <row r="39" spans="2:14" s="80" customFormat="1" ht="18" customHeight="1" thickTop="1" x14ac:dyDescent="0.25">
      <c r="B39" s="347" t="s">
        <v>53</v>
      </c>
      <c r="C39" s="340" t="s">
        <v>42</v>
      </c>
      <c r="D39" s="340"/>
      <c r="E39" s="340"/>
      <c r="F39" s="340" t="s">
        <v>43</v>
      </c>
      <c r="G39" s="340"/>
      <c r="H39" s="340"/>
      <c r="I39" s="340" t="s">
        <v>44</v>
      </c>
      <c r="J39" s="340"/>
      <c r="K39" s="340"/>
      <c r="L39" s="340" t="s">
        <v>45</v>
      </c>
      <c r="M39" s="340"/>
      <c r="N39" s="355"/>
    </row>
    <row r="40" spans="2:14" s="80" customFormat="1" ht="18" customHeight="1" thickBot="1" x14ac:dyDescent="0.3">
      <c r="B40" s="348"/>
      <c r="C40" s="52" t="s">
        <v>19</v>
      </c>
      <c r="D40" s="52" t="s">
        <v>20</v>
      </c>
      <c r="E40" s="52" t="s">
        <v>21</v>
      </c>
      <c r="F40" s="52" t="s">
        <v>19</v>
      </c>
      <c r="G40" s="52" t="s">
        <v>20</v>
      </c>
      <c r="H40" s="52" t="s">
        <v>21</v>
      </c>
      <c r="I40" s="52" t="s">
        <v>19</v>
      </c>
      <c r="J40" s="52" t="s">
        <v>20</v>
      </c>
      <c r="K40" s="52" t="s">
        <v>21</v>
      </c>
      <c r="L40" s="52" t="s">
        <v>19</v>
      </c>
      <c r="M40" s="52" t="s">
        <v>20</v>
      </c>
      <c r="N40" s="53" t="s">
        <v>21</v>
      </c>
    </row>
    <row r="41" spans="2:14" ht="14.1" customHeight="1" thickTop="1" x14ac:dyDescent="0.2">
      <c r="B41" s="81" t="s">
        <v>19</v>
      </c>
      <c r="C41" s="244">
        <v>4.45</v>
      </c>
      <c r="D41" s="244">
        <v>3.9</v>
      </c>
      <c r="E41" s="244">
        <v>5.34</v>
      </c>
      <c r="F41" s="244">
        <v>4.1500000000000004</v>
      </c>
      <c r="G41" s="244">
        <v>3.33</v>
      </c>
      <c r="H41" s="244">
        <v>5.45</v>
      </c>
      <c r="I41" s="244">
        <v>5.05</v>
      </c>
      <c r="J41" s="244">
        <v>4.57</v>
      </c>
      <c r="K41" s="244">
        <v>5.8</v>
      </c>
      <c r="L41" s="244">
        <v>4.74</v>
      </c>
      <c r="M41" s="244">
        <v>4.1900000000000004</v>
      </c>
      <c r="N41" s="245">
        <v>5.61</v>
      </c>
    </row>
    <row r="42" spans="2:14" ht="14.1" customHeight="1" x14ac:dyDescent="0.2">
      <c r="B42" s="81" t="s">
        <v>22</v>
      </c>
      <c r="C42" s="244">
        <v>10.33</v>
      </c>
      <c r="D42" s="244">
        <v>8.52</v>
      </c>
      <c r="E42" s="244">
        <v>13.08</v>
      </c>
      <c r="F42" s="244">
        <v>7.91</v>
      </c>
      <c r="G42" s="244">
        <v>5.62</v>
      </c>
      <c r="H42" s="244">
        <v>11.71</v>
      </c>
      <c r="I42" s="244">
        <v>9.8000000000000007</v>
      </c>
      <c r="J42" s="244">
        <v>9.41</v>
      </c>
      <c r="K42" s="244">
        <v>10.41</v>
      </c>
      <c r="L42" s="244">
        <v>8.44</v>
      </c>
      <c r="M42" s="244">
        <v>7.65</v>
      </c>
      <c r="N42" s="245">
        <v>9.76</v>
      </c>
    </row>
    <row r="43" spans="2:14" ht="14.1" customHeight="1" x14ac:dyDescent="0.2">
      <c r="B43" s="81" t="s">
        <v>23</v>
      </c>
      <c r="C43" s="244">
        <v>2.97</v>
      </c>
      <c r="D43" s="244">
        <v>3.25</v>
      </c>
      <c r="E43" s="244">
        <v>2.56</v>
      </c>
      <c r="F43" s="244">
        <v>3.66</v>
      </c>
      <c r="G43" s="244">
        <v>2.79</v>
      </c>
      <c r="H43" s="244">
        <v>4.83</v>
      </c>
      <c r="I43" s="244">
        <v>3.42</v>
      </c>
      <c r="J43" s="244">
        <v>3.69</v>
      </c>
      <c r="K43" s="244">
        <v>3.04</v>
      </c>
      <c r="L43" s="244">
        <v>3.24</v>
      </c>
      <c r="M43" s="244">
        <v>2.54</v>
      </c>
      <c r="N43" s="245">
        <v>4.28</v>
      </c>
    </row>
    <row r="44" spans="2:14" ht="14.1" customHeight="1" x14ac:dyDescent="0.2">
      <c r="B44" s="81" t="s">
        <v>24</v>
      </c>
      <c r="C44" s="244">
        <v>2.95</v>
      </c>
      <c r="D44" s="244">
        <v>2.12</v>
      </c>
      <c r="E44" s="244">
        <v>4.2</v>
      </c>
      <c r="F44" s="244">
        <v>3.12</v>
      </c>
      <c r="G44" s="244">
        <v>2.5</v>
      </c>
      <c r="H44" s="244">
        <v>3.94</v>
      </c>
      <c r="I44" s="244">
        <v>3.35</v>
      </c>
      <c r="J44" s="244">
        <v>1.29</v>
      </c>
      <c r="K44" s="244">
        <v>6.12</v>
      </c>
      <c r="L44" s="244">
        <v>3.25</v>
      </c>
      <c r="M44" s="244">
        <v>3.14</v>
      </c>
      <c r="N44" s="245">
        <v>3.39</v>
      </c>
    </row>
    <row r="45" spans="2:14" ht="14.1" customHeight="1" x14ac:dyDescent="0.2">
      <c r="B45" s="81" t="s">
        <v>25</v>
      </c>
      <c r="C45" s="244">
        <v>4.88</v>
      </c>
      <c r="D45" s="244">
        <v>4.0599999999999996</v>
      </c>
      <c r="E45" s="244">
        <v>6.17</v>
      </c>
      <c r="F45" s="244">
        <v>3.2</v>
      </c>
      <c r="G45" s="244">
        <v>2.86</v>
      </c>
      <c r="H45" s="244">
        <v>3.72</v>
      </c>
      <c r="I45" s="244">
        <v>3.73</v>
      </c>
      <c r="J45" s="244">
        <v>3.01</v>
      </c>
      <c r="K45" s="244">
        <v>4.91</v>
      </c>
      <c r="L45" s="244">
        <v>3.26</v>
      </c>
      <c r="M45" s="244">
        <v>2.0099999999999998</v>
      </c>
      <c r="N45" s="245">
        <v>5.27</v>
      </c>
    </row>
    <row r="46" spans="2:14" ht="14.1" customHeight="1" x14ac:dyDescent="0.2">
      <c r="B46" s="81" t="s">
        <v>26</v>
      </c>
      <c r="C46" s="244">
        <v>4.05</v>
      </c>
      <c r="D46" s="244">
        <v>3.94</v>
      </c>
      <c r="E46" s="244">
        <v>4.22</v>
      </c>
      <c r="F46" s="244">
        <v>3.7</v>
      </c>
      <c r="G46" s="244">
        <v>3.4</v>
      </c>
      <c r="H46" s="244">
        <v>4.18</v>
      </c>
      <c r="I46" s="244">
        <v>3.79</v>
      </c>
      <c r="J46" s="244">
        <v>2.48</v>
      </c>
      <c r="K46" s="244">
        <v>5.83</v>
      </c>
      <c r="L46" s="244">
        <v>4.49</v>
      </c>
      <c r="M46" s="244">
        <v>3.75</v>
      </c>
      <c r="N46" s="245">
        <v>5.67</v>
      </c>
    </row>
    <row r="47" spans="2:14" ht="14.1" customHeight="1" x14ac:dyDescent="0.2">
      <c r="B47" s="81" t="s">
        <v>27</v>
      </c>
      <c r="C47" s="244">
        <v>2.29</v>
      </c>
      <c r="D47" s="244">
        <v>1.76</v>
      </c>
      <c r="E47" s="244">
        <v>3</v>
      </c>
      <c r="F47" s="244">
        <v>2.4</v>
      </c>
      <c r="G47" s="244">
        <v>1.03</v>
      </c>
      <c r="H47" s="244">
        <v>4.3499999999999996</v>
      </c>
      <c r="I47" s="244">
        <v>3.35</v>
      </c>
      <c r="J47" s="244">
        <v>3.88</v>
      </c>
      <c r="K47" s="244">
        <v>2.59</v>
      </c>
      <c r="L47" s="244">
        <v>3.57</v>
      </c>
      <c r="M47" s="244">
        <v>2.6</v>
      </c>
      <c r="N47" s="245">
        <v>4.87</v>
      </c>
    </row>
    <row r="48" spans="2:14" ht="14.1" customHeight="1" x14ac:dyDescent="0.2">
      <c r="B48" s="81" t="s">
        <v>28</v>
      </c>
      <c r="C48" s="244">
        <v>2.1800000000000002</v>
      </c>
      <c r="D48" s="244">
        <v>0.76</v>
      </c>
      <c r="E48" s="244">
        <v>4.3499999999999996</v>
      </c>
      <c r="F48" s="244">
        <v>4.32</v>
      </c>
      <c r="G48" s="244">
        <v>4.67</v>
      </c>
      <c r="H48" s="244">
        <v>3.86</v>
      </c>
      <c r="I48" s="244">
        <v>5.43</v>
      </c>
      <c r="J48" s="244">
        <v>5.72</v>
      </c>
      <c r="K48" s="244">
        <v>5.03</v>
      </c>
      <c r="L48" s="244">
        <v>3.59</v>
      </c>
      <c r="M48" s="244">
        <v>3.98</v>
      </c>
      <c r="N48" s="245">
        <v>3.01</v>
      </c>
    </row>
    <row r="49" spans="2:14" ht="14.1" customHeight="1" x14ac:dyDescent="0.2">
      <c r="B49" s="81" t="s">
        <v>29</v>
      </c>
      <c r="C49" s="244">
        <v>4.12</v>
      </c>
      <c r="D49" s="244">
        <v>4.1500000000000004</v>
      </c>
      <c r="E49" s="244">
        <v>4.0599999999999996</v>
      </c>
      <c r="F49" s="244">
        <v>5.87</v>
      </c>
      <c r="G49" s="244">
        <v>3.71</v>
      </c>
      <c r="H49" s="244">
        <v>9.86</v>
      </c>
      <c r="I49" s="244">
        <v>5.22</v>
      </c>
      <c r="J49" s="244">
        <v>4.0599999999999996</v>
      </c>
      <c r="K49" s="244">
        <v>7.16</v>
      </c>
      <c r="L49" s="244">
        <v>4.17</v>
      </c>
      <c r="M49" s="244">
        <v>3.42</v>
      </c>
      <c r="N49" s="245">
        <v>5.5</v>
      </c>
    </row>
    <row r="50" spans="2:14" ht="14.1" customHeight="1" x14ac:dyDescent="0.2">
      <c r="B50" s="81" t="s">
        <v>30</v>
      </c>
      <c r="C50" s="244">
        <v>5.3</v>
      </c>
      <c r="D50" s="244">
        <v>5.43</v>
      </c>
      <c r="E50" s="244">
        <v>4.9800000000000004</v>
      </c>
      <c r="F50" s="244">
        <v>1.81</v>
      </c>
      <c r="G50" s="244">
        <v>1.95</v>
      </c>
      <c r="H50" s="244">
        <v>1.5</v>
      </c>
      <c r="I50" s="244">
        <v>2.93</v>
      </c>
      <c r="J50" s="244">
        <v>2.14</v>
      </c>
      <c r="K50" s="244">
        <v>4.62</v>
      </c>
      <c r="L50" s="244">
        <v>6.04</v>
      </c>
      <c r="M50" s="244">
        <v>4.2</v>
      </c>
      <c r="N50" s="245">
        <v>9.2200000000000006</v>
      </c>
    </row>
    <row r="51" spans="2:14" ht="14.1" customHeight="1" x14ac:dyDescent="0.2">
      <c r="B51" s="81" t="s">
        <v>31</v>
      </c>
      <c r="C51" s="244">
        <v>5.54</v>
      </c>
      <c r="D51" s="244">
        <v>2.98</v>
      </c>
      <c r="E51" s="244">
        <v>12.23</v>
      </c>
      <c r="F51" s="244">
        <v>6.1</v>
      </c>
      <c r="G51" s="244">
        <v>2.39</v>
      </c>
      <c r="H51" s="244">
        <v>15.25</v>
      </c>
      <c r="I51" s="244">
        <v>12.25</v>
      </c>
      <c r="J51" s="244">
        <v>9.67</v>
      </c>
      <c r="K51" s="244">
        <v>18.579999999999998</v>
      </c>
      <c r="L51" s="244">
        <v>4.7300000000000004</v>
      </c>
      <c r="M51" s="244">
        <v>3.93</v>
      </c>
      <c r="N51" s="245">
        <v>6.68</v>
      </c>
    </row>
    <row r="52" spans="2:14" ht="14.1" customHeight="1" x14ac:dyDescent="0.2">
      <c r="B52" s="81" t="s">
        <v>32</v>
      </c>
      <c r="C52" s="244">
        <v>8.58</v>
      </c>
      <c r="D52" s="244">
        <v>8.73</v>
      </c>
      <c r="E52" s="244">
        <v>8.16</v>
      </c>
      <c r="F52" s="244">
        <v>5.78</v>
      </c>
      <c r="G52" s="244">
        <v>6.45</v>
      </c>
      <c r="H52" s="244">
        <v>3.85</v>
      </c>
      <c r="I52" s="244">
        <v>10.52</v>
      </c>
      <c r="J52" s="244">
        <v>11.56</v>
      </c>
      <c r="K52" s="244">
        <v>7.3</v>
      </c>
      <c r="L52" s="244">
        <v>13.61</v>
      </c>
      <c r="M52" s="244">
        <v>14.01</v>
      </c>
      <c r="N52" s="245">
        <v>12.6</v>
      </c>
    </row>
    <row r="53" spans="2:14" ht="14.1" customHeight="1" x14ac:dyDescent="0.2">
      <c r="B53" s="84" t="s">
        <v>33</v>
      </c>
      <c r="C53" s="85"/>
      <c r="D53" s="86"/>
      <c r="E53" s="86"/>
      <c r="F53" s="85"/>
      <c r="G53" s="85"/>
      <c r="H53" s="85"/>
      <c r="I53" s="85"/>
      <c r="J53" s="85"/>
      <c r="K53" s="85"/>
      <c r="L53" s="246">
        <v>17.649999999999999</v>
      </c>
      <c r="M53" s="246">
        <v>33.5</v>
      </c>
      <c r="N53" s="88"/>
    </row>
    <row r="54" spans="2:14" ht="13.5" x14ac:dyDescent="0.25">
      <c r="B54" s="89" t="s">
        <v>206</v>
      </c>
      <c r="C54" s="90"/>
      <c r="D54" s="90"/>
      <c r="E54" s="90"/>
      <c r="F54" s="90"/>
      <c r="G54" s="91"/>
      <c r="H54" s="91"/>
    </row>
    <row r="55" spans="2:14" ht="13.5" thickBot="1" x14ac:dyDescent="0.25"/>
    <row r="56" spans="2:14" s="80" customFormat="1" ht="18" customHeight="1" thickTop="1" x14ac:dyDescent="0.25">
      <c r="B56" s="347" t="s">
        <v>53</v>
      </c>
      <c r="C56" s="340" t="s">
        <v>46</v>
      </c>
      <c r="D56" s="340"/>
      <c r="E56" s="340"/>
      <c r="F56" s="340" t="s">
        <v>48</v>
      </c>
      <c r="G56" s="340"/>
      <c r="H56" s="340"/>
      <c r="I56" s="340" t="s">
        <v>50</v>
      </c>
      <c r="J56" s="340"/>
      <c r="K56" s="340"/>
      <c r="L56" s="340" t="s">
        <v>51</v>
      </c>
      <c r="M56" s="340"/>
      <c r="N56" s="355"/>
    </row>
    <row r="57" spans="2:14" s="80" customFormat="1" ht="18" customHeight="1" thickBot="1" x14ac:dyDescent="0.3">
      <c r="B57" s="348"/>
      <c r="C57" s="52" t="s">
        <v>19</v>
      </c>
      <c r="D57" s="52" t="s">
        <v>20</v>
      </c>
      <c r="E57" s="52" t="s">
        <v>21</v>
      </c>
      <c r="F57" s="52" t="s">
        <v>19</v>
      </c>
      <c r="G57" s="52" t="s">
        <v>20</v>
      </c>
      <c r="H57" s="52" t="s">
        <v>21</v>
      </c>
      <c r="I57" s="52" t="s">
        <v>19</v>
      </c>
      <c r="J57" s="52" t="s">
        <v>20</v>
      </c>
      <c r="K57" s="52" t="s">
        <v>21</v>
      </c>
      <c r="L57" s="52" t="s">
        <v>19</v>
      </c>
      <c r="M57" s="52" t="s">
        <v>20</v>
      </c>
      <c r="N57" s="53" t="s">
        <v>21</v>
      </c>
    </row>
    <row r="58" spans="2:14" ht="14.1" customHeight="1" thickTop="1" x14ac:dyDescent="0.2">
      <c r="B58" s="81" t="s">
        <v>19</v>
      </c>
      <c r="C58" s="244">
        <v>4.9800000000000004</v>
      </c>
      <c r="D58" s="244">
        <v>4.3899999999999997</v>
      </c>
      <c r="E58" s="244">
        <v>5.9</v>
      </c>
      <c r="F58" s="244">
        <v>4.92</v>
      </c>
      <c r="G58" s="244">
        <v>3.98</v>
      </c>
      <c r="H58" s="244">
        <v>6.39</v>
      </c>
      <c r="I58" s="244">
        <v>4.87</v>
      </c>
      <c r="J58" s="244">
        <v>3.95</v>
      </c>
      <c r="K58" s="244">
        <v>6.35</v>
      </c>
      <c r="L58" s="244">
        <v>4.3600000000000003</v>
      </c>
      <c r="M58" s="244">
        <v>3.56</v>
      </c>
      <c r="N58" s="245">
        <v>5.63</v>
      </c>
    </row>
    <row r="59" spans="2:14" ht="14.1" customHeight="1" x14ac:dyDescent="0.2">
      <c r="B59" s="81" t="s">
        <v>22</v>
      </c>
      <c r="C59" s="244">
        <v>7.46</v>
      </c>
      <c r="D59" s="244">
        <v>8.3000000000000007</v>
      </c>
      <c r="E59" s="244">
        <v>5.97</v>
      </c>
      <c r="F59" s="244">
        <v>8.4600000000000009</v>
      </c>
      <c r="G59" s="244">
        <v>8</v>
      </c>
      <c r="H59" s="244">
        <v>9.25</v>
      </c>
      <c r="I59" s="244">
        <v>5.79</v>
      </c>
      <c r="J59" s="244">
        <v>5.57</v>
      </c>
      <c r="K59" s="244">
        <v>6.16</v>
      </c>
      <c r="L59" s="244">
        <v>5.96</v>
      </c>
      <c r="M59" s="244">
        <v>4.1399999999999997</v>
      </c>
      <c r="N59" s="245">
        <v>9.2899999999999991</v>
      </c>
    </row>
    <row r="60" spans="2:14" ht="14.1" customHeight="1" x14ac:dyDescent="0.2">
      <c r="B60" s="81" t="s">
        <v>23</v>
      </c>
      <c r="C60" s="244">
        <v>4.18</v>
      </c>
      <c r="D60" s="244">
        <v>2.92</v>
      </c>
      <c r="E60" s="244">
        <v>5.98</v>
      </c>
      <c r="F60" s="244">
        <v>4.2</v>
      </c>
      <c r="G60" s="244">
        <v>2.2400000000000002</v>
      </c>
      <c r="H60" s="244">
        <v>6.89</v>
      </c>
      <c r="I60" s="244">
        <v>5.44</v>
      </c>
      <c r="J60" s="244">
        <v>3.97</v>
      </c>
      <c r="K60" s="244">
        <v>7.54</v>
      </c>
      <c r="L60" s="244">
        <v>3.69</v>
      </c>
      <c r="M60" s="244">
        <v>3.43</v>
      </c>
      <c r="N60" s="245">
        <v>4.0999999999999996</v>
      </c>
    </row>
    <row r="61" spans="2:14" ht="14.1" customHeight="1" x14ac:dyDescent="0.2">
      <c r="B61" s="81" t="s">
        <v>24</v>
      </c>
      <c r="C61" s="244">
        <v>3.09</v>
      </c>
      <c r="D61" s="244">
        <v>2.2000000000000002</v>
      </c>
      <c r="E61" s="244">
        <v>4.2699999999999996</v>
      </c>
      <c r="F61" s="244">
        <v>3.04</v>
      </c>
      <c r="G61" s="244">
        <v>2.08</v>
      </c>
      <c r="H61" s="244">
        <v>4.4000000000000004</v>
      </c>
      <c r="I61" s="244">
        <v>3.77</v>
      </c>
      <c r="J61" s="244">
        <v>3.13</v>
      </c>
      <c r="K61" s="244">
        <v>4.7</v>
      </c>
      <c r="L61" s="244">
        <v>4.01</v>
      </c>
      <c r="M61" s="244">
        <v>3.36</v>
      </c>
      <c r="N61" s="245">
        <v>4.93</v>
      </c>
    </row>
    <row r="62" spans="2:14" ht="14.1" customHeight="1" x14ac:dyDescent="0.2">
      <c r="B62" s="81" t="s">
        <v>25</v>
      </c>
      <c r="C62" s="244">
        <v>4.8099999999999996</v>
      </c>
      <c r="D62" s="244">
        <v>5.2</v>
      </c>
      <c r="E62" s="244">
        <v>4.1900000000000004</v>
      </c>
      <c r="F62" s="244">
        <v>2.67</v>
      </c>
      <c r="G62" s="244">
        <v>2.42</v>
      </c>
      <c r="H62" s="244">
        <v>3.09</v>
      </c>
      <c r="I62" s="244">
        <v>2.2599999999999998</v>
      </c>
      <c r="J62" s="244">
        <v>1.68</v>
      </c>
      <c r="K62" s="244">
        <v>3.27</v>
      </c>
      <c r="L62" s="244">
        <v>3.96</v>
      </c>
      <c r="M62" s="244">
        <v>3.24</v>
      </c>
      <c r="N62" s="245">
        <v>5.18</v>
      </c>
    </row>
    <row r="63" spans="2:14" ht="14.1" customHeight="1" x14ac:dyDescent="0.2">
      <c r="B63" s="81" t="s">
        <v>26</v>
      </c>
      <c r="C63" s="250">
        <v>4.4000000000000004</v>
      </c>
      <c r="D63" s="244">
        <v>4.21</v>
      </c>
      <c r="E63" s="244">
        <v>4.74</v>
      </c>
      <c r="F63" s="244">
        <v>3.94</v>
      </c>
      <c r="G63" s="244">
        <v>2.63</v>
      </c>
      <c r="H63" s="244">
        <v>5.98</v>
      </c>
      <c r="I63" s="244">
        <v>5.31</v>
      </c>
      <c r="J63" s="244">
        <v>4.42</v>
      </c>
      <c r="K63" s="244">
        <v>6.63</v>
      </c>
      <c r="L63" s="244">
        <v>3.02</v>
      </c>
      <c r="M63" s="244">
        <v>1.89</v>
      </c>
      <c r="N63" s="245">
        <v>4.59</v>
      </c>
    </row>
    <row r="64" spans="2:14" ht="14.1" customHeight="1" x14ac:dyDescent="0.2">
      <c r="B64" s="81" t="s">
        <v>27</v>
      </c>
      <c r="C64" s="244">
        <v>3.55</v>
      </c>
      <c r="D64" s="244">
        <v>2.35</v>
      </c>
      <c r="E64" s="244">
        <v>5.21</v>
      </c>
      <c r="F64" s="244">
        <v>3.12</v>
      </c>
      <c r="G64" s="244">
        <v>4.38</v>
      </c>
      <c r="H64" s="244">
        <v>1.1599999999999999</v>
      </c>
      <c r="I64" s="244">
        <v>3.91</v>
      </c>
      <c r="J64" s="244">
        <v>4.68</v>
      </c>
      <c r="K64" s="244">
        <v>2.72</v>
      </c>
      <c r="L64" s="244">
        <v>4.5999999999999996</v>
      </c>
      <c r="M64" s="244">
        <v>3.76</v>
      </c>
      <c r="N64" s="245">
        <v>5.9</v>
      </c>
    </row>
    <row r="65" spans="2:14" ht="14.1" customHeight="1" x14ac:dyDescent="0.2">
      <c r="B65" s="81" t="s">
        <v>28</v>
      </c>
      <c r="C65" s="244">
        <v>5.56</v>
      </c>
      <c r="D65" s="244">
        <v>5.55</v>
      </c>
      <c r="E65" s="244">
        <v>5.58</v>
      </c>
      <c r="F65" s="244">
        <v>3.24</v>
      </c>
      <c r="G65" s="244">
        <v>2.84</v>
      </c>
      <c r="H65" s="244">
        <v>3.77</v>
      </c>
      <c r="I65" s="244">
        <v>4.55</v>
      </c>
      <c r="J65" s="244">
        <v>2.61</v>
      </c>
      <c r="K65" s="244">
        <v>7.84</v>
      </c>
      <c r="L65" s="244">
        <v>2.08</v>
      </c>
      <c r="M65" s="244">
        <v>2.35</v>
      </c>
      <c r="N65" s="245">
        <v>1.69</v>
      </c>
    </row>
    <row r="66" spans="2:14" ht="14.1" customHeight="1" x14ac:dyDescent="0.2">
      <c r="B66" s="81" t="s">
        <v>29</v>
      </c>
      <c r="C66" s="244">
        <v>6.05</v>
      </c>
      <c r="D66" s="244">
        <v>3.24</v>
      </c>
      <c r="E66" s="244">
        <v>10.39</v>
      </c>
      <c r="F66" s="244">
        <v>6.02</v>
      </c>
      <c r="G66" s="244">
        <v>3.28</v>
      </c>
      <c r="H66" s="244">
        <v>10.34</v>
      </c>
      <c r="I66" s="244">
        <v>5.14</v>
      </c>
      <c r="J66" s="244">
        <v>3.71</v>
      </c>
      <c r="K66" s="244">
        <v>7.28</v>
      </c>
      <c r="L66" s="244">
        <v>6.95</v>
      </c>
      <c r="M66" s="244">
        <v>6.58</v>
      </c>
      <c r="N66" s="245">
        <v>7.52</v>
      </c>
    </row>
    <row r="67" spans="2:14" ht="14.1" customHeight="1" x14ac:dyDescent="0.2">
      <c r="B67" s="81" t="s">
        <v>30</v>
      </c>
      <c r="C67" s="244">
        <v>5.14</v>
      </c>
      <c r="D67" s="244">
        <v>4.16</v>
      </c>
      <c r="E67" s="244">
        <v>7.18</v>
      </c>
      <c r="F67" s="244">
        <v>8.84</v>
      </c>
      <c r="G67" s="244">
        <v>5.01</v>
      </c>
      <c r="H67" s="244">
        <v>15.75</v>
      </c>
      <c r="I67" s="244">
        <v>5.04</v>
      </c>
      <c r="J67" s="244">
        <v>3.34</v>
      </c>
      <c r="K67" s="244">
        <v>7.84</v>
      </c>
      <c r="L67" s="244">
        <v>4.96</v>
      </c>
      <c r="M67" s="244">
        <v>3.25</v>
      </c>
      <c r="N67" s="245">
        <v>7.61</v>
      </c>
    </row>
    <row r="68" spans="2:14" ht="14.1" customHeight="1" x14ac:dyDescent="0.2">
      <c r="B68" s="81" t="s">
        <v>31</v>
      </c>
      <c r="C68" s="244">
        <v>5.16</v>
      </c>
      <c r="D68" s="244">
        <v>5.04</v>
      </c>
      <c r="E68" s="244">
        <v>5.44</v>
      </c>
      <c r="F68" s="244">
        <v>9.34</v>
      </c>
      <c r="G68" s="244">
        <v>6.1</v>
      </c>
      <c r="H68" s="244">
        <v>16</v>
      </c>
      <c r="I68" s="244">
        <v>9.81</v>
      </c>
      <c r="J68" s="244">
        <v>8.2200000000000006</v>
      </c>
      <c r="K68" s="244">
        <v>13.15</v>
      </c>
      <c r="L68" s="244">
        <v>5.16</v>
      </c>
      <c r="M68" s="244">
        <v>4.26</v>
      </c>
      <c r="N68" s="245">
        <v>6.78</v>
      </c>
    </row>
    <row r="69" spans="2:14" ht="14.1" customHeight="1" x14ac:dyDescent="0.2">
      <c r="B69" s="81" t="s">
        <v>32</v>
      </c>
      <c r="C69" s="244">
        <v>11.02</v>
      </c>
      <c r="D69" s="244">
        <v>8.2200000000000006</v>
      </c>
      <c r="E69" s="244">
        <v>17.87</v>
      </c>
      <c r="F69" s="244">
        <v>11.9</v>
      </c>
      <c r="G69" s="244">
        <v>12.73</v>
      </c>
      <c r="H69" s="244">
        <v>10.07</v>
      </c>
      <c r="I69" s="244">
        <v>9.48</v>
      </c>
      <c r="J69" s="244">
        <v>5.97</v>
      </c>
      <c r="K69" s="244">
        <v>17.87</v>
      </c>
      <c r="L69" s="244">
        <v>7.35</v>
      </c>
      <c r="M69" s="244">
        <v>4.8899999999999997</v>
      </c>
      <c r="N69" s="245">
        <v>13.87</v>
      </c>
    </row>
    <row r="70" spans="2:14" ht="14.1" customHeight="1" x14ac:dyDescent="0.2">
      <c r="B70" s="84" t="s">
        <v>33</v>
      </c>
      <c r="C70" s="85"/>
      <c r="D70" s="86"/>
      <c r="E70" s="86"/>
      <c r="F70" s="246">
        <v>28.83</v>
      </c>
      <c r="G70" s="246"/>
      <c r="H70" s="246">
        <v>50.89</v>
      </c>
      <c r="I70" s="85"/>
      <c r="J70" s="85"/>
      <c r="K70" s="85"/>
      <c r="L70" s="85"/>
      <c r="M70" s="85"/>
      <c r="N70" s="88"/>
    </row>
    <row r="71" spans="2:14" ht="13.5" x14ac:dyDescent="0.25">
      <c r="B71" s="89" t="s">
        <v>206</v>
      </c>
      <c r="C71" s="90"/>
      <c r="D71" s="90"/>
      <c r="E71" s="90"/>
      <c r="F71" s="90"/>
      <c r="G71" s="91"/>
      <c r="H71" s="91"/>
    </row>
    <row r="72" spans="2:14" ht="13.5" thickBot="1" x14ac:dyDescent="0.25">
      <c r="D72" s="77"/>
      <c r="E72" s="77"/>
      <c r="G72" s="77"/>
      <c r="H72" s="77"/>
      <c r="J72" s="77"/>
      <c r="K72" s="77"/>
    </row>
    <row r="73" spans="2:14" s="95" customFormat="1" ht="18" customHeight="1" thickTop="1" x14ac:dyDescent="0.25">
      <c r="B73" s="347" t="s">
        <v>53</v>
      </c>
      <c r="C73" s="340" t="s">
        <v>47</v>
      </c>
      <c r="D73" s="340"/>
      <c r="E73" s="340"/>
      <c r="F73" s="340" t="s">
        <v>49</v>
      </c>
      <c r="G73" s="340"/>
      <c r="H73" s="340"/>
      <c r="I73" s="340" t="s">
        <v>111</v>
      </c>
      <c r="J73" s="340"/>
      <c r="K73" s="340"/>
      <c r="L73" s="340" t="s">
        <v>166</v>
      </c>
      <c r="M73" s="340"/>
      <c r="N73" s="355"/>
    </row>
    <row r="74" spans="2:14" s="95" customFormat="1" ht="18" customHeight="1" thickBot="1" x14ac:dyDescent="0.3">
      <c r="B74" s="348"/>
      <c r="C74" s="52" t="s">
        <v>19</v>
      </c>
      <c r="D74" s="52" t="s">
        <v>20</v>
      </c>
      <c r="E74" s="52" t="s">
        <v>21</v>
      </c>
      <c r="F74" s="52" t="s">
        <v>19</v>
      </c>
      <c r="G74" s="52" t="s">
        <v>20</v>
      </c>
      <c r="H74" s="52" t="s">
        <v>21</v>
      </c>
      <c r="I74" s="52" t="s">
        <v>19</v>
      </c>
      <c r="J74" s="52" t="s">
        <v>20</v>
      </c>
      <c r="K74" s="52" t="s">
        <v>21</v>
      </c>
      <c r="L74" s="52" t="s">
        <v>19</v>
      </c>
      <c r="M74" s="52" t="s">
        <v>20</v>
      </c>
      <c r="N74" s="53" t="s">
        <v>21</v>
      </c>
    </row>
    <row r="75" spans="2:14" ht="15" customHeight="1" thickTop="1" x14ac:dyDescent="0.2">
      <c r="B75" s="251" t="s">
        <v>19</v>
      </c>
      <c r="C75" s="244">
        <v>5.53</v>
      </c>
      <c r="D75" s="244">
        <v>4.57</v>
      </c>
      <c r="E75" s="244">
        <v>7.02</v>
      </c>
      <c r="F75" s="244">
        <v>6.02</v>
      </c>
      <c r="G75" s="244">
        <v>5.76</v>
      </c>
      <c r="H75" s="244">
        <v>6.44</v>
      </c>
      <c r="I75" s="244">
        <v>5.79</v>
      </c>
      <c r="J75" s="244">
        <v>5.75</v>
      </c>
      <c r="K75" s="244">
        <v>5.86</v>
      </c>
      <c r="L75" s="244">
        <v>5.54</v>
      </c>
      <c r="M75" s="244">
        <v>5.22</v>
      </c>
      <c r="N75" s="245">
        <v>6.04</v>
      </c>
    </row>
    <row r="76" spans="2:14" ht="15" customHeight="1" x14ac:dyDescent="0.2">
      <c r="B76" s="81" t="s">
        <v>22</v>
      </c>
      <c r="C76" s="244">
        <v>8.91</v>
      </c>
      <c r="D76" s="244">
        <v>9.2200000000000006</v>
      </c>
      <c r="E76" s="244">
        <v>8.44</v>
      </c>
      <c r="F76" s="244">
        <v>7.13</v>
      </c>
      <c r="G76" s="244">
        <v>7.78</v>
      </c>
      <c r="H76" s="244">
        <v>6.03</v>
      </c>
      <c r="I76" s="244">
        <v>10.4</v>
      </c>
      <c r="J76" s="244">
        <v>11.2</v>
      </c>
      <c r="K76" s="244">
        <v>9.11</v>
      </c>
      <c r="L76" s="244">
        <v>9.91</v>
      </c>
      <c r="M76" s="244">
        <v>10.41</v>
      </c>
      <c r="N76" s="245">
        <v>9.14</v>
      </c>
    </row>
    <row r="77" spans="2:14" ht="15" customHeight="1" x14ac:dyDescent="0.2">
      <c r="B77" s="81" t="s">
        <v>23</v>
      </c>
      <c r="C77" s="244">
        <v>4.4400000000000004</v>
      </c>
      <c r="D77" s="244">
        <v>2.85</v>
      </c>
      <c r="E77" s="244">
        <v>6.9</v>
      </c>
      <c r="F77" s="244">
        <v>3.59</v>
      </c>
      <c r="G77" s="244">
        <v>3.17</v>
      </c>
      <c r="H77" s="244">
        <v>4.16</v>
      </c>
      <c r="I77" s="244">
        <v>3.64</v>
      </c>
      <c r="J77" s="244">
        <v>3.67</v>
      </c>
      <c r="K77" s="244">
        <v>3.6</v>
      </c>
      <c r="L77" s="244">
        <v>3.56</v>
      </c>
      <c r="M77" s="244">
        <v>3.1</v>
      </c>
      <c r="N77" s="245">
        <v>4.29</v>
      </c>
    </row>
    <row r="78" spans="2:14" ht="15" customHeight="1" x14ac:dyDescent="0.2">
      <c r="B78" s="81" t="s">
        <v>24</v>
      </c>
      <c r="C78" s="244">
        <v>3.86</v>
      </c>
      <c r="D78" s="244">
        <v>2.73</v>
      </c>
      <c r="E78" s="244">
        <v>5.46</v>
      </c>
      <c r="F78" s="244">
        <v>5.01</v>
      </c>
      <c r="G78" s="244">
        <v>2.81</v>
      </c>
      <c r="H78" s="244">
        <v>8.15</v>
      </c>
      <c r="I78" s="244">
        <v>4.53</v>
      </c>
      <c r="J78" s="244">
        <v>3.65</v>
      </c>
      <c r="K78" s="244">
        <v>5.76</v>
      </c>
      <c r="L78" s="244">
        <v>3.77</v>
      </c>
      <c r="M78" s="244">
        <v>3.72</v>
      </c>
      <c r="N78" s="245">
        <v>3.84</v>
      </c>
    </row>
    <row r="79" spans="2:14" ht="15" customHeight="1" x14ac:dyDescent="0.2">
      <c r="B79" s="81" t="s">
        <v>25</v>
      </c>
      <c r="C79" s="244">
        <v>4.71</v>
      </c>
      <c r="D79" s="244">
        <v>3.42</v>
      </c>
      <c r="E79" s="244">
        <v>6.68</v>
      </c>
      <c r="F79" s="244">
        <v>4.9000000000000004</v>
      </c>
      <c r="G79" s="244">
        <v>4.12</v>
      </c>
      <c r="H79" s="244">
        <v>6.17</v>
      </c>
      <c r="I79" s="244">
        <v>3.1</v>
      </c>
      <c r="J79" s="244">
        <v>3.39</v>
      </c>
      <c r="K79" s="244">
        <v>2.62</v>
      </c>
      <c r="L79" s="244">
        <v>5.76</v>
      </c>
      <c r="M79" s="244">
        <v>6.11</v>
      </c>
      <c r="N79" s="245">
        <v>5.23</v>
      </c>
    </row>
    <row r="80" spans="2:14" ht="15" customHeight="1" x14ac:dyDescent="0.2">
      <c r="B80" s="81" t="s">
        <v>26</v>
      </c>
      <c r="C80" s="244">
        <v>3.57</v>
      </c>
      <c r="D80" s="244">
        <v>1.88</v>
      </c>
      <c r="E80" s="244">
        <v>6.01</v>
      </c>
      <c r="F80" s="244">
        <v>4.49</v>
      </c>
      <c r="G80" s="244">
        <v>4.49</v>
      </c>
      <c r="H80" s="244">
        <v>4.4800000000000004</v>
      </c>
      <c r="I80" s="244">
        <v>4.5999999999999996</v>
      </c>
      <c r="J80" s="244">
        <v>5.45</v>
      </c>
      <c r="K80" s="244">
        <v>3.28</v>
      </c>
      <c r="L80" s="244">
        <v>6.45</v>
      </c>
      <c r="M80" s="244">
        <v>4.7300000000000004</v>
      </c>
      <c r="N80" s="245">
        <v>9.3699999999999992</v>
      </c>
    </row>
    <row r="81" spans="2:14" ht="15" customHeight="1" x14ac:dyDescent="0.2">
      <c r="B81" s="81" t="s">
        <v>27</v>
      </c>
      <c r="C81" s="244">
        <v>5.19</v>
      </c>
      <c r="D81" s="244">
        <v>6.29</v>
      </c>
      <c r="E81" s="244">
        <v>3.55</v>
      </c>
      <c r="F81" s="244">
        <v>6.74</v>
      </c>
      <c r="G81" s="244">
        <v>6.85</v>
      </c>
      <c r="H81" s="244">
        <v>6.57</v>
      </c>
      <c r="I81" s="244">
        <v>5.26</v>
      </c>
      <c r="J81" s="244">
        <v>3.97</v>
      </c>
      <c r="K81" s="244">
        <v>6.99</v>
      </c>
      <c r="L81" s="244">
        <v>2.9</v>
      </c>
      <c r="M81" s="244">
        <v>2.5499999999999998</v>
      </c>
      <c r="N81" s="245">
        <v>3.32</v>
      </c>
    </row>
    <row r="82" spans="2:14" ht="15" customHeight="1" x14ac:dyDescent="0.2">
      <c r="B82" s="81" t="s">
        <v>28</v>
      </c>
      <c r="C82" s="244">
        <v>4.25</v>
      </c>
      <c r="D82" s="244">
        <v>2.99</v>
      </c>
      <c r="E82" s="244">
        <v>6.1</v>
      </c>
      <c r="F82" s="244">
        <v>4.26</v>
      </c>
      <c r="G82" s="244">
        <v>5.22</v>
      </c>
      <c r="H82" s="244">
        <v>2.75</v>
      </c>
      <c r="I82" s="244">
        <v>4.88</v>
      </c>
      <c r="J82" s="244">
        <v>5.61</v>
      </c>
      <c r="K82" s="244">
        <v>3.77</v>
      </c>
      <c r="L82" s="244">
        <v>4.8099999999999996</v>
      </c>
      <c r="M82" s="244">
        <v>3.13</v>
      </c>
      <c r="N82" s="245">
        <v>7.04</v>
      </c>
    </row>
    <row r="83" spans="2:14" ht="15" customHeight="1" x14ac:dyDescent="0.2">
      <c r="B83" s="81" t="s">
        <v>29</v>
      </c>
      <c r="C83" s="244">
        <v>5.98</v>
      </c>
      <c r="D83" s="244">
        <v>5.55</v>
      </c>
      <c r="E83" s="244">
        <v>6.75</v>
      </c>
      <c r="F83" s="244">
        <v>8.9600000000000009</v>
      </c>
      <c r="G83" s="244">
        <v>7.35</v>
      </c>
      <c r="H83" s="244">
        <v>12</v>
      </c>
      <c r="I83" s="244">
        <v>5.28</v>
      </c>
      <c r="J83" s="244">
        <v>4.3899999999999997</v>
      </c>
      <c r="K83" s="244">
        <v>6.83</v>
      </c>
      <c r="L83" s="244">
        <v>4.63</v>
      </c>
      <c r="M83" s="244">
        <v>3.26</v>
      </c>
      <c r="N83" s="245">
        <v>6.8</v>
      </c>
    </row>
    <row r="84" spans="2:14" ht="15" customHeight="1" x14ac:dyDescent="0.2">
      <c r="B84" s="81" t="s">
        <v>30</v>
      </c>
      <c r="C84" s="244">
        <v>7.34</v>
      </c>
      <c r="D84" s="244">
        <v>3.91</v>
      </c>
      <c r="E84" s="244">
        <v>12.8</v>
      </c>
      <c r="F84" s="244">
        <v>8.51</v>
      </c>
      <c r="G84" s="244">
        <v>10.34</v>
      </c>
      <c r="H84" s="244">
        <v>5.67</v>
      </c>
      <c r="I84" s="244">
        <v>6.79</v>
      </c>
      <c r="J84" s="244">
        <v>6.25</v>
      </c>
      <c r="K84" s="244">
        <v>7.62</v>
      </c>
      <c r="L84" s="244">
        <v>4.71</v>
      </c>
      <c r="M84" s="244">
        <v>6.26</v>
      </c>
      <c r="N84" s="245">
        <v>1.92</v>
      </c>
    </row>
    <row r="85" spans="2:14" ht="15" customHeight="1" x14ac:dyDescent="0.2">
      <c r="B85" s="81" t="s">
        <v>31</v>
      </c>
      <c r="C85" s="244">
        <v>6.19</v>
      </c>
      <c r="D85" s="244">
        <v>5.93</v>
      </c>
      <c r="E85" s="244">
        <v>6.65</v>
      </c>
      <c r="F85" s="244">
        <v>8.74</v>
      </c>
      <c r="G85" s="244">
        <v>9.32</v>
      </c>
      <c r="H85" s="244">
        <v>7.7</v>
      </c>
      <c r="I85" s="244">
        <v>10.66</v>
      </c>
      <c r="J85" s="244">
        <v>9.1999999999999993</v>
      </c>
      <c r="K85" s="244">
        <v>13.33</v>
      </c>
      <c r="L85" s="244">
        <v>9.02</v>
      </c>
      <c r="M85" s="244">
        <v>9.15</v>
      </c>
      <c r="N85" s="245">
        <v>8.75</v>
      </c>
    </row>
    <row r="86" spans="2:14" ht="15" customHeight="1" x14ac:dyDescent="0.2">
      <c r="B86" s="81" t="s">
        <v>32</v>
      </c>
      <c r="C86" s="244">
        <v>13.51</v>
      </c>
      <c r="D86" s="244">
        <v>10.8</v>
      </c>
      <c r="E86" s="244">
        <v>22.18</v>
      </c>
      <c r="F86" s="244">
        <v>13.52</v>
      </c>
      <c r="G86" s="244">
        <v>11.23</v>
      </c>
      <c r="H86" s="244">
        <v>20.58</v>
      </c>
      <c r="I86" s="244">
        <v>15.16</v>
      </c>
      <c r="J86" s="244">
        <v>14.1</v>
      </c>
      <c r="K86" s="244">
        <v>17.940000000000001</v>
      </c>
      <c r="L86" s="244">
        <v>10.48</v>
      </c>
      <c r="M86" s="244">
        <v>9.2100000000000009</v>
      </c>
      <c r="N86" s="245">
        <v>14.02</v>
      </c>
    </row>
    <row r="87" spans="2:14" ht="15" customHeight="1" x14ac:dyDescent="0.2">
      <c r="B87" s="84" t="s">
        <v>33</v>
      </c>
      <c r="C87" s="246">
        <v>29.09</v>
      </c>
      <c r="D87" s="86"/>
      <c r="E87" s="86">
        <v>42.64</v>
      </c>
      <c r="F87" s="85"/>
      <c r="G87" s="85"/>
      <c r="H87" s="85"/>
      <c r="I87" s="85"/>
      <c r="J87" s="85"/>
      <c r="K87" s="85"/>
      <c r="L87" s="85"/>
      <c r="M87" s="85"/>
      <c r="N87" s="88"/>
    </row>
    <row r="88" spans="2:14" ht="13.5" x14ac:dyDescent="0.25">
      <c r="B88" s="89" t="s">
        <v>206</v>
      </c>
      <c r="C88" s="90"/>
      <c r="D88" s="90"/>
      <c r="E88" s="90"/>
      <c r="F88" s="90"/>
      <c r="G88" s="91"/>
      <c r="H88" s="91"/>
    </row>
    <row r="89" spans="2:14" ht="13.5" thickBot="1" x14ac:dyDescent="0.25"/>
    <row r="90" spans="2:14" ht="18" customHeight="1" thickTop="1" x14ac:dyDescent="0.2">
      <c r="B90" s="347" t="s">
        <v>53</v>
      </c>
      <c r="C90" s="340" t="s">
        <v>170</v>
      </c>
      <c r="D90" s="340"/>
      <c r="E90" s="340"/>
      <c r="F90" s="340" t="s">
        <v>173</v>
      </c>
      <c r="G90" s="340"/>
      <c r="H90" s="340"/>
      <c r="I90" s="340" t="s">
        <v>174</v>
      </c>
      <c r="J90" s="340"/>
      <c r="K90" s="340"/>
      <c r="L90" s="340" t="s">
        <v>180</v>
      </c>
      <c r="M90" s="340"/>
      <c r="N90" s="355"/>
    </row>
    <row r="91" spans="2:14" ht="18" customHeight="1" thickBot="1" x14ac:dyDescent="0.25">
      <c r="B91" s="348"/>
      <c r="C91" s="52" t="s">
        <v>19</v>
      </c>
      <c r="D91" s="52" t="s">
        <v>20</v>
      </c>
      <c r="E91" s="52" t="s">
        <v>21</v>
      </c>
      <c r="F91" s="52" t="s">
        <v>19</v>
      </c>
      <c r="G91" s="52" t="s">
        <v>20</v>
      </c>
      <c r="H91" s="52" t="s">
        <v>21</v>
      </c>
      <c r="I91" s="52" t="s">
        <v>19</v>
      </c>
      <c r="J91" s="52" t="s">
        <v>20</v>
      </c>
      <c r="K91" s="52" t="s">
        <v>21</v>
      </c>
      <c r="L91" s="52" t="s">
        <v>19</v>
      </c>
      <c r="M91" s="52" t="s">
        <v>20</v>
      </c>
      <c r="N91" s="53" t="s">
        <v>21</v>
      </c>
    </row>
    <row r="92" spans="2:14" ht="15" customHeight="1" thickTop="1" x14ac:dyDescent="0.2">
      <c r="B92" s="251" t="s">
        <v>19</v>
      </c>
      <c r="C92" s="247">
        <v>5.47</v>
      </c>
      <c r="D92" s="247">
        <v>4.6399999999999997</v>
      </c>
      <c r="E92" s="247">
        <v>6.75</v>
      </c>
      <c r="F92" s="247">
        <v>6.27</v>
      </c>
      <c r="G92" s="247">
        <v>6.26</v>
      </c>
      <c r="H92" s="247">
        <v>6.29</v>
      </c>
      <c r="I92" s="247">
        <v>5.03</v>
      </c>
      <c r="J92" s="247">
        <v>4.5</v>
      </c>
      <c r="K92" s="247">
        <v>5.83</v>
      </c>
      <c r="L92" s="247"/>
      <c r="M92" s="247"/>
      <c r="N92" s="248"/>
    </row>
    <row r="93" spans="2:14" ht="15" customHeight="1" x14ac:dyDescent="0.2">
      <c r="B93" s="81" t="s">
        <v>22</v>
      </c>
      <c r="C93" s="244">
        <v>12.4</v>
      </c>
      <c r="D93" s="244">
        <v>9.66</v>
      </c>
      <c r="E93" s="244">
        <v>17.14</v>
      </c>
      <c r="F93" s="244">
        <v>11.47</v>
      </c>
      <c r="G93" s="244">
        <v>10.61</v>
      </c>
      <c r="H93" s="244">
        <v>13.15</v>
      </c>
      <c r="I93" s="244">
        <v>10.039999999999999</v>
      </c>
      <c r="J93" s="244">
        <v>9.14</v>
      </c>
      <c r="K93" s="244">
        <v>11.67</v>
      </c>
      <c r="L93" s="244"/>
      <c r="M93" s="244"/>
      <c r="N93" s="245"/>
    </row>
    <row r="94" spans="2:14" ht="15" customHeight="1" x14ac:dyDescent="0.2">
      <c r="B94" s="81" t="s">
        <v>23</v>
      </c>
      <c r="C94" s="244">
        <v>4.66</v>
      </c>
      <c r="D94" s="244">
        <v>4.4400000000000004</v>
      </c>
      <c r="E94" s="244">
        <v>4.95</v>
      </c>
      <c r="F94" s="244">
        <v>5.95</v>
      </c>
      <c r="G94" s="244">
        <v>4.34</v>
      </c>
      <c r="H94" s="244">
        <v>8.09</v>
      </c>
      <c r="I94" s="244">
        <v>4.1399999999999997</v>
      </c>
      <c r="J94" s="244">
        <v>3.72</v>
      </c>
      <c r="K94" s="244">
        <v>4.75</v>
      </c>
      <c r="L94" s="244"/>
      <c r="M94" s="244"/>
      <c r="N94" s="245"/>
    </row>
    <row r="95" spans="2:14" ht="15" customHeight="1" x14ac:dyDescent="0.2">
      <c r="B95" s="81" t="s">
        <v>24</v>
      </c>
      <c r="C95" s="244">
        <v>3.95</v>
      </c>
      <c r="D95" s="244">
        <v>2.4700000000000002</v>
      </c>
      <c r="E95" s="244">
        <v>5.92</v>
      </c>
      <c r="F95" s="244">
        <v>5.84</v>
      </c>
      <c r="G95" s="244">
        <v>4.08</v>
      </c>
      <c r="H95" s="244">
        <v>8.33</v>
      </c>
      <c r="I95" s="244">
        <v>3.23</v>
      </c>
      <c r="J95" s="244">
        <v>3.41</v>
      </c>
      <c r="K95" s="244">
        <v>2.98</v>
      </c>
      <c r="L95" s="244"/>
      <c r="M95" s="244"/>
      <c r="N95" s="245"/>
    </row>
    <row r="96" spans="2:14" ht="15" customHeight="1" x14ac:dyDescent="0.2">
      <c r="B96" s="81" t="s">
        <v>25</v>
      </c>
      <c r="C96" s="244">
        <v>3.71</v>
      </c>
      <c r="D96" s="244">
        <v>2.75</v>
      </c>
      <c r="E96" s="244">
        <v>5.27</v>
      </c>
      <c r="F96" s="244">
        <v>4.49</v>
      </c>
      <c r="G96" s="244">
        <v>5.52</v>
      </c>
      <c r="H96" s="244">
        <v>2.85</v>
      </c>
      <c r="I96" s="244">
        <v>4.28</v>
      </c>
      <c r="J96" s="244">
        <v>3.36</v>
      </c>
      <c r="K96" s="244">
        <v>5.69</v>
      </c>
      <c r="L96" s="244"/>
      <c r="M96" s="244"/>
      <c r="N96" s="245"/>
    </row>
    <row r="97" spans="2:14" ht="15" customHeight="1" x14ac:dyDescent="0.2">
      <c r="B97" s="81" t="s">
        <v>26</v>
      </c>
      <c r="C97" s="244">
        <v>3.17</v>
      </c>
      <c r="D97" s="244">
        <v>1.95</v>
      </c>
      <c r="E97" s="244">
        <v>5.21</v>
      </c>
      <c r="F97" s="244">
        <v>5.56</v>
      </c>
      <c r="G97" s="244">
        <v>6.92</v>
      </c>
      <c r="H97" s="244">
        <v>3.27</v>
      </c>
      <c r="I97" s="244">
        <v>4.58</v>
      </c>
      <c r="J97" s="244">
        <v>2.6</v>
      </c>
      <c r="K97" s="244">
        <v>7.63</v>
      </c>
      <c r="L97" s="244"/>
      <c r="M97" s="244"/>
      <c r="N97" s="245"/>
    </row>
    <row r="98" spans="2:14" ht="15" customHeight="1" x14ac:dyDescent="0.2">
      <c r="B98" s="81" t="s">
        <v>27</v>
      </c>
      <c r="C98" s="244">
        <v>3.63</v>
      </c>
      <c r="D98" s="244">
        <v>2.04</v>
      </c>
      <c r="E98" s="244">
        <v>5.77</v>
      </c>
      <c r="F98" s="244">
        <v>3.7</v>
      </c>
      <c r="G98" s="244">
        <v>3.96</v>
      </c>
      <c r="H98" s="244">
        <v>3.34</v>
      </c>
      <c r="I98" s="244">
        <v>2.2200000000000002</v>
      </c>
      <c r="J98" s="244">
        <v>2.94</v>
      </c>
      <c r="K98" s="244">
        <v>1.38</v>
      </c>
      <c r="L98" s="244"/>
      <c r="M98" s="244"/>
      <c r="N98" s="245"/>
    </row>
    <row r="99" spans="2:14" ht="15" customHeight="1" x14ac:dyDescent="0.2">
      <c r="B99" s="81" t="s">
        <v>28</v>
      </c>
      <c r="C99" s="244">
        <v>3.38</v>
      </c>
      <c r="D99" s="244">
        <v>4.1500000000000004</v>
      </c>
      <c r="E99" s="244">
        <v>2.29</v>
      </c>
      <c r="F99" s="244">
        <v>5.88</v>
      </c>
      <c r="G99" s="244">
        <v>7.8</v>
      </c>
      <c r="H99" s="244">
        <v>3.11</v>
      </c>
      <c r="I99" s="244">
        <v>3.57</v>
      </c>
      <c r="J99" s="244">
        <v>2.68</v>
      </c>
      <c r="K99" s="244">
        <v>4.93</v>
      </c>
      <c r="L99" s="244"/>
      <c r="M99" s="244"/>
      <c r="N99" s="245"/>
    </row>
    <row r="100" spans="2:14" ht="15" customHeight="1" x14ac:dyDescent="0.2">
      <c r="B100" s="81" t="s">
        <v>29</v>
      </c>
      <c r="C100" s="244">
        <v>6.53</v>
      </c>
      <c r="D100" s="244">
        <v>5.38</v>
      </c>
      <c r="E100" s="244">
        <v>8.51</v>
      </c>
      <c r="F100" s="244">
        <v>4.47</v>
      </c>
      <c r="G100" s="244">
        <v>3.23</v>
      </c>
      <c r="H100" s="244">
        <v>6.66</v>
      </c>
      <c r="I100" s="244">
        <v>3.84</v>
      </c>
      <c r="J100" s="244">
        <v>2.73</v>
      </c>
      <c r="K100" s="244">
        <v>5.49</v>
      </c>
      <c r="L100" s="244"/>
      <c r="M100" s="244"/>
      <c r="N100" s="245"/>
    </row>
    <row r="101" spans="2:14" ht="15" customHeight="1" x14ac:dyDescent="0.2">
      <c r="B101" s="81" t="s">
        <v>30</v>
      </c>
      <c r="C101" s="244">
        <v>5.96</v>
      </c>
      <c r="D101" s="244">
        <v>5.66</v>
      </c>
      <c r="E101" s="244">
        <v>6.49</v>
      </c>
      <c r="F101" s="244">
        <v>5.71</v>
      </c>
      <c r="G101" s="244">
        <v>5.21</v>
      </c>
      <c r="H101" s="244">
        <v>6.82</v>
      </c>
      <c r="I101" s="244">
        <v>7.53</v>
      </c>
      <c r="J101" s="244">
        <v>7.14</v>
      </c>
      <c r="K101" s="244">
        <v>8.33</v>
      </c>
      <c r="L101" s="244"/>
      <c r="M101" s="244"/>
      <c r="N101" s="245"/>
    </row>
    <row r="102" spans="2:14" ht="15" customHeight="1" x14ac:dyDescent="0.2">
      <c r="B102" s="81" t="s">
        <v>31</v>
      </c>
      <c r="C102" s="244">
        <v>11.85</v>
      </c>
      <c r="D102" s="244">
        <v>11.31</v>
      </c>
      <c r="E102" s="244">
        <v>12.85</v>
      </c>
      <c r="F102" s="244">
        <v>12.66</v>
      </c>
      <c r="G102" s="244">
        <v>14.49</v>
      </c>
      <c r="H102" s="244">
        <v>9.08</v>
      </c>
      <c r="I102" s="244">
        <v>8.26</v>
      </c>
      <c r="J102" s="244">
        <v>6.9</v>
      </c>
      <c r="K102" s="244">
        <v>10.53</v>
      </c>
      <c r="L102" s="244"/>
      <c r="M102" s="244"/>
      <c r="N102" s="245"/>
    </row>
    <row r="103" spans="2:14" ht="15" customHeight="1" x14ac:dyDescent="0.2">
      <c r="B103" s="81" t="s">
        <v>32</v>
      </c>
      <c r="C103" s="244">
        <v>9.24</v>
      </c>
      <c r="D103" s="244">
        <v>9.7799999999999994</v>
      </c>
      <c r="E103" s="244">
        <v>7.64</v>
      </c>
      <c r="F103" s="244">
        <v>9.41</v>
      </c>
      <c r="G103" s="244">
        <v>9.34</v>
      </c>
      <c r="H103" s="244">
        <v>9.6</v>
      </c>
      <c r="I103" s="244">
        <v>11.17</v>
      </c>
      <c r="J103" s="244">
        <v>10.8</v>
      </c>
      <c r="K103" s="244">
        <v>12.05</v>
      </c>
      <c r="L103" s="244"/>
      <c r="M103" s="244"/>
      <c r="N103" s="245"/>
    </row>
    <row r="104" spans="2:14" ht="15" customHeight="1" x14ac:dyDescent="0.2">
      <c r="B104" s="84" t="s">
        <v>33</v>
      </c>
      <c r="C104" s="85"/>
      <c r="D104" s="86"/>
      <c r="E104" s="86"/>
      <c r="F104" s="85"/>
      <c r="G104" s="85"/>
      <c r="H104" s="85"/>
      <c r="I104" s="246">
        <v>9.07</v>
      </c>
      <c r="J104" s="85"/>
      <c r="K104" s="246">
        <v>19.739999999999998</v>
      </c>
      <c r="L104" s="246"/>
      <c r="M104" s="85"/>
      <c r="N104" s="249"/>
    </row>
    <row r="105" spans="2:14" ht="13.5" x14ac:dyDescent="0.25">
      <c r="B105" s="89" t="s">
        <v>206</v>
      </c>
    </row>
    <row r="107" spans="2:14" ht="13.5" x14ac:dyDescent="0.25">
      <c r="B107" s="89"/>
    </row>
  </sheetData>
  <mergeCells count="32">
    <mergeCell ref="B56:B57"/>
    <mergeCell ref="L73:N73"/>
    <mergeCell ref="L56:N56"/>
    <mergeCell ref="C22:E22"/>
    <mergeCell ref="I39:K39"/>
    <mergeCell ref="L39:N39"/>
    <mergeCell ref="B22:B23"/>
    <mergeCell ref="I22:K22"/>
    <mergeCell ref="L22:N22"/>
    <mergeCell ref="B39:B40"/>
    <mergeCell ref="C39:E39"/>
    <mergeCell ref="F39:H39"/>
    <mergeCell ref="F22:H22"/>
    <mergeCell ref="C56:E56"/>
    <mergeCell ref="F56:H56"/>
    <mergeCell ref="I56:K56"/>
    <mergeCell ref="B2:N2"/>
    <mergeCell ref="B3:N3"/>
    <mergeCell ref="B5:B6"/>
    <mergeCell ref="C5:E5"/>
    <mergeCell ref="F5:H5"/>
    <mergeCell ref="I5:K5"/>
    <mergeCell ref="L5:N5"/>
    <mergeCell ref="L90:N90"/>
    <mergeCell ref="B73:B74"/>
    <mergeCell ref="C73:E73"/>
    <mergeCell ref="F73:H73"/>
    <mergeCell ref="I73:K73"/>
    <mergeCell ref="B90:B91"/>
    <mergeCell ref="C90:E90"/>
    <mergeCell ref="F90:H90"/>
    <mergeCell ref="I90:K90"/>
  </mergeCells>
  <hyperlinks>
    <hyperlink ref="N1" location="Menú!A1" tooltip="Ir a menú" display="Ir a menú"/>
  </hyperlinks>
  <pageMargins left="0.75" right="0.75" top="1" bottom="1" header="0.5" footer="0.5"/>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B1:S62"/>
  <sheetViews>
    <sheetView showGridLines="0" workbookViewId="0"/>
  </sheetViews>
  <sheetFormatPr baseColWidth="10" defaultRowHeight="16.5" x14ac:dyDescent="0.3"/>
  <cols>
    <col min="1" max="1" width="1.7109375" style="71" customWidth="1"/>
    <col min="2" max="2" width="8.28515625" style="170" customWidth="1"/>
    <col min="3" max="3" width="4.85546875" style="170" customWidth="1"/>
    <col min="4" max="12" width="13.7109375" style="71" customWidth="1"/>
    <col min="13" max="18" width="12.7109375" style="71" customWidth="1"/>
    <col min="19" max="21" width="10.7109375" style="71" customWidth="1"/>
    <col min="22" max="16384" width="11.42578125" style="71"/>
  </cols>
  <sheetData>
    <row r="1" spans="2:19" ht="12" customHeight="1" x14ac:dyDescent="0.3"/>
    <row r="2" spans="2:19" ht="22.5" customHeight="1" x14ac:dyDescent="0.3">
      <c r="B2" s="373" t="s">
        <v>176</v>
      </c>
      <c r="C2" s="373"/>
      <c r="D2" s="373"/>
      <c r="E2" s="373"/>
      <c r="F2" s="373"/>
      <c r="G2" s="373"/>
      <c r="H2" s="373"/>
      <c r="I2" s="373"/>
      <c r="J2" s="373"/>
      <c r="K2" s="373"/>
      <c r="L2" s="373"/>
      <c r="M2" s="171"/>
      <c r="N2" s="169" t="s">
        <v>86</v>
      </c>
      <c r="O2" s="171"/>
      <c r="P2" s="171"/>
      <c r="Q2" s="171"/>
      <c r="R2" s="171"/>
      <c r="S2" s="171"/>
    </row>
    <row r="3" spans="2:19" x14ac:dyDescent="0.3">
      <c r="B3" s="359" t="s">
        <v>171</v>
      </c>
      <c r="C3" s="359"/>
      <c r="D3" s="359"/>
      <c r="E3" s="359"/>
      <c r="F3" s="359"/>
      <c r="G3" s="359"/>
      <c r="H3" s="359"/>
      <c r="I3" s="359"/>
      <c r="J3" s="359"/>
      <c r="K3" s="359"/>
      <c r="L3" s="359"/>
      <c r="M3" s="172"/>
      <c r="N3" s="172"/>
      <c r="O3" s="172"/>
      <c r="P3" s="172"/>
      <c r="Q3" s="172"/>
      <c r="R3" s="172"/>
      <c r="S3" s="172"/>
    </row>
    <row r="4" spans="2:19" ht="12" customHeight="1" thickBot="1" x14ac:dyDescent="0.35">
      <c r="L4" s="173" t="s">
        <v>121</v>
      </c>
    </row>
    <row r="5" spans="2:19" s="23" customFormat="1" ht="24" customHeight="1" thickTop="1" x14ac:dyDescent="0.2">
      <c r="B5" s="374" t="s">
        <v>9</v>
      </c>
      <c r="C5" s="338"/>
      <c r="D5" s="340" t="s">
        <v>113</v>
      </c>
      <c r="E5" s="340"/>
      <c r="F5" s="340"/>
      <c r="G5" s="340"/>
      <c r="H5" s="340"/>
      <c r="I5" s="340"/>
      <c r="J5" s="340"/>
      <c r="K5" s="340"/>
      <c r="L5" s="355"/>
    </row>
    <row r="6" spans="2:19" s="23" customFormat="1" ht="27.75" customHeight="1" x14ac:dyDescent="0.2">
      <c r="B6" s="375"/>
      <c r="C6" s="370"/>
      <c r="D6" s="362" t="s">
        <v>19</v>
      </c>
      <c r="E6" s="362"/>
      <c r="F6" s="362"/>
      <c r="G6" s="362" t="s">
        <v>114</v>
      </c>
      <c r="H6" s="362"/>
      <c r="I6" s="362"/>
      <c r="J6" s="362" t="s">
        <v>115</v>
      </c>
      <c r="K6" s="362"/>
      <c r="L6" s="363"/>
    </row>
    <row r="7" spans="2:19" s="23" customFormat="1" ht="27.75" customHeight="1" thickBot="1" x14ac:dyDescent="0.25">
      <c r="B7" s="376"/>
      <c r="C7" s="357"/>
      <c r="D7" s="206" t="s">
        <v>19</v>
      </c>
      <c r="E7" s="206" t="s">
        <v>20</v>
      </c>
      <c r="F7" s="206" t="s">
        <v>21</v>
      </c>
      <c r="G7" s="206" t="s">
        <v>19</v>
      </c>
      <c r="H7" s="206" t="s">
        <v>20</v>
      </c>
      <c r="I7" s="206" t="s">
        <v>21</v>
      </c>
      <c r="J7" s="206" t="s">
        <v>19</v>
      </c>
      <c r="K7" s="206" t="s">
        <v>20</v>
      </c>
      <c r="L7" s="207" t="s">
        <v>21</v>
      </c>
    </row>
    <row r="8" spans="2:19" ht="15" customHeight="1" thickTop="1" x14ac:dyDescent="0.3">
      <c r="B8" s="367">
        <v>2005</v>
      </c>
      <c r="C8" s="175" t="s">
        <v>0</v>
      </c>
      <c r="D8" s="252">
        <v>8.24</v>
      </c>
      <c r="E8" s="253">
        <v>8.4</v>
      </c>
      <c r="F8" s="253">
        <v>7.99</v>
      </c>
      <c r="G8" s="253">
        <v>16.079999999999998</v>
      </c>
      <c r="H8" s="253">
        <v>15.93</v>
      </c>
      <c r="I8" s="253">
        <v>16.34</v>
      </c>
      <c r="J8" s="253">
        <v>9.75</v>
      </c>
      <c r="K8" s="253">
        <v>9.39</v>
      </c>
      <c r="L8" s="254">
        <v>10.4</v>
      </c>
      <c r="N8" s="174"/>
    </row>
    <row r="9" spans="2:19" ht="15" customHeight="1" x14ac:dyDescent="0.3">
      <c r="B9" s="367"/>
      <c r="C9" s="175" t="s">
        <v>1</v>
      </c>
      <c r="D9" s="252">
        <v>7.01</v>
      </c>
      <c r="E9" s="253">
        <v>6.02</v>
      </c>
      <c r="F9" s="253">
        <v>8.61</v>
      </c>
      <c r="G9" s="253">
        <v>11.78</v>
      </c>
      <c r="H9" s="253">
        <v>10.59</v>
      </c>
      <c r="I9" s="253">
        <v>13.85</v>
      </c>
      <c r="J9" s="253">
        <v>7.82</v>
      </c>
      <c r="K9" s="253">
        <v>6.43</v>
      </c>
      <c r="L9" s="254">
        <v>10.26</v>
      </c>
      <c r="N9" s="174"/>
    </row>
    <row r="10" spans="2:19" ht="15" customHeight="1" x14ac:dyDescent="0.3">
      <c r="B10" s="367"/>
      <c r="C10" s="175" t="s">
        <v>2</v>
      </c>
      <c r="D10" s="252">
        <v>6.15</v>
      </c>
      <c r="E10" s="253">
        <v>4.91</v>
      </c>
      <c r="F10" s="253">
        <v>8.11</v>
      </c>
      <c r="G10" s="253">
        <v>10.72</v>
      </c>
      <c r="H10" s="253">
        <v>8.3800000000000008</v>
      </c>
      <c r="I10" s="253">
        <v>15.31</v>
      </c>
      <c r="J10" s="253">
        <v>6.31</v>
      </c>
      <c r="K10" s="253">
        <v>5.09</v>
      </c>
      <c r="L10" s="254">
        <v>8.2899999999999991</v>
      </c>
      <c r="N10" s="174"/>
    </row>
    <row r="11" spans="2:19" ht="15" customHeight="1" x14ac:dyDescent="0.3">
      <c r="B11" s="367"/>
      <c r="C11" s="175" t="s">
        <v>3</v>
      </c>
      <c r="D11" s="252">
        <v>6.29</v>
      </c>
      <c r="E11" s="253">
        <v>6.07</v>
      </c>
      <c r="F11" s="253">
        <v>6.63</v>
      </c>
      <c r="G11" s="253">
        <v>12.01</v>
      </c>
      <c r="H11" s="253">
        <v>11.98</v>
      </c>
      <c r="I11" s="253">
        <v>12.07</v>
      </c>
      <c r="J11" s="253">
        <v>7.07</v>
      </c>
      <c r="K11" s="253">
        <v>6.82</v>
      </c>
      <c r="L11" s="254">
        <v>7.5</v>
      </c>
      <c r="N11" s="174"/>
    </row>
    <row r="12" spans="2:19" ht="15" customHeight="1" x14ac:dyDescent="0.3">
      <c r="B12" s="364">
        <v>2006</v>
      </c>
      <c r="C12" s="179" t="s">
        <v>0</v>
      </c>
      <c r="D12" s="255">
        <v>6.4</v>
      </c>
      <c r="E12" s="256">
        <v>5.88</v>
      </c>
      <c r="F12" s="256">
        <v>7.22</v>
      </c>
      <c r="G12" s="256">
        <v>12.04</v>
      </c>
      <c r="H12" s="256">
        <v>10.65</v>
      </c>
      <c r="I12" s="256">
        <v>14.82</v>
      </c>
      <c r="J12" s="256">
        <v>7.46</v>
      </c>
      <c r="K12" s="256">
        <v>6.98</v>
      </c>
      <c r="L12" s="257">
        <v>8.25</v>
      </c>
      <c r="N12" s="174"/>
    </row>
    <row r="13" spans="2:19" ht="15" customHeight="1" x14ac:dyDescent="0.3">
      <c r="B13" s="365"/>
      <c r="C13" s="175" t="s">
        <v>1</v>
      </c>
      <c r="D13" s="252">
        <v>4.84</v>
      </c>
      <c r="E13" s="253">
        <v>4.07</v>
      </c>
      <c r="F13" s="253">
        <v>6.12</v>
      </c>
      <c r="G13" s="253">
        <v>9.2899999999999991</v>
      </c>
      <c r="H13" s="253">
        <v>7.59</v>
      </c>
      <c r="I13" s="253">
        <v>12.98</v>
      </c>
      <c r="J13" s="253">
        <v>4.5599999999999996</v>
      </c>
      <c r="K13" s="253">
        <v>3.48</v>
      </c>
      <c r="L13" s="254">
        <v>6.58</v>
      </c>
      <c r="N13" s="174"/>
    </row>
    <row r="14" spans="2:19" ht="15" customHeight="1" x14ac:dyDescent="0.3">
      <c r="B14" s="365"/>
      <c r="C14" s="175" t="s">
        <v>2</v>
      </c>
      <c r="D14" s="252">
        <v>6.08</v>
      </c>
      <c r="E14" s="253">
        <v>5.03</v>
      </c>
      <c r="F14" s="253">
        <v>7.76</v>
      </c>
      <c r="G14" s="253">
        <v>9.0299999999999994</v>
      </c>
      <c r="H14" s="253">
        <v>6.85</v>
      </c>
      <c r="I14" s="253">
        <v>13.35</v>
      </c>
      <c r="J14" s="253">
        <v>7.67</v>
      </c>
      <c r="K14" s="253">
        <v>6.15</v>
      </c>
      <c r="L14" s="254">
        <v>10.45</v>
      </c>
      <c r="N14" s="174"/>
    </row>
    <row r="15" spans="2:19" ht="15" customHeight="1" x14ac:dyDescent="0.3">
      <c r="B15" s="366"/>
      <c r="C15" s="183" t="s">
        <v>3</v>
      </c>
      <c r="D15" s="258">
        <v>5.18</v>
      </c>
      <c r="E15" s="259">
        <v>4.84</v>
      </c>
      <c r="F15" s="259">
        <v>5.72</v>
      </c>
      <c r="G15" s="259">
        <v>10.16</v>
      </c>
      <c r="H15" s="259">
        <v>11.09</v>
      </c>
      <c r="I15" s="259">
        <v>8.41</v>
      </c>
      <c r="J15" s="259">
        <v>5.83</v>
      </c>
      <c r="K15" s="259">
        <v>4.7</v>
      </c>
      <c r="L15" s="260">
        <v>8.0500000000000007</v>
      </c>
      <c r="N15" s="174"/>
    </row>
    <row r="16" spans="2:19" ht="15" customHeight="1" x14ac:dyDescent="0.3">
      <c r="B16" s="364">
        <v>2007</v>
      </c>
      <c r="C16" s="179" t="s">
        <v>0</v>
      </c>
      <c r="D16" s="255">
        <v>4.45</v>
      </c>
      <c r="E16" s="256">
        <v>3.9</v>
      </c>
      <c r="F16" s="256">
        <v>5.34</v>
      </c>
      <c r="G16" s="256">
        <v>8.52</v>
      </c>
      <c r="H16" s="256">
        <v>7.07</v>
      </c>
      <c r="I16" s="256">
        <v>11.17</v>
      </c>
      <c r="J16" s="256">
        <v>5.89</v>
      </c>
      <c r="K16" s="256">
        <v>4.66</v>
      </c>
      <c r="L16" s="257">
        <v>8.2200000000000006</v>
      </c>
      <c r="N16" s="174"/>
    </row>
    <row r="17" spans="2:19" ht="15" customHeight="1" x14ac:dyDescent="0.3">
      <c r="B17" s="365"/>
      <c r="C17" s="175" t="s">
        <v>1</v>
      </c>
      <c r="D17" s="252">
        <v>4.1500000000000004</v>
      </c>
      <c r="E17" s="253">
        <v>3.33</v>
      </c>
      <c r="F17" s="253">
        <v>5.45</v>
      </c>
      <c r="G17" s="253">
        <v>5.93</v>
      </c>
      <c r="H17" s="253">
        <v>4.08</v>
      </c>
      <c r="I17" s="253">
        <v>9.2200000000000006</v>
      </c>
      <c r="J17" s="253">
        <v>5.04</v>
      </c>
      <c r="K17" s="253">
        <v>4.01</v>
      </c>
      <c r="L17" s="254">
        <v>6.93</v>
      </c>
      <c r="N17" s="174"/>
    </row>
    <row r="18" spans="2:19" ht="15" customHeight="1" x14ac:dyDescent="0.3">
      <c r="B18" s="365"/>
      <c r="C18" s="175" t="s">
        <v>2</v>
      </c>
      <c r="D18" s="252">
        <v>5.05</v>
      </c>
      <c r="E18" s="253">
        <v>4.57</v>
      </c>
      <c r="F18" s="253">
        <v>5.8</v>
      </c>
      <c r="G18" s="253">
        <v>8.67</v>
      </c>
      <c r="H18" s="253">
        <v>8.43</v>
      </c>
      <c r="I18" s="253">
        <v>9.09</v>
      </c>
      <c r="J18" s="253">
        <v>6.36</v>
      </c>
      <c r="K18" s="253">
        <v>5.07</v>
      </c>
      <c r="L18" s="254">
        <v>8.64</v>
      </c>
      <c r="N18" s="174"/>
    </row>
    <row r="19" spans="2:19" ht="15" customHeight="1" x14ac:dyDescent="0.3">
      <c r="B19" s="366"/>
      <c r="C19" s="183" t="s">
        <v>3</v>
      </c>
      <c r="D19" s="258">
        <v>4.74</v>
      </c>
      <c r="E19" s="259">
        <v>4.1900000000000004</v>
      </c>
      <c r="F19" s="259">
        <v>5.61</v>
      </c>
      <c r="G19" s="259">
        <v>8.8699999999999992</v>
      </c>
      <c r="H19" s="259">
        <v>8.57</v>
      </c>
      <c r="I19" s="259">
        <v>9.44</v>
      </c>
      <c r="J19" s="259">
        <v>5.87</v>
      </c>
      <c r="K19" s="259">
        <v>4.3899999999999997</v>
      </c>
      <c r="L19" s="260">
        <v>8.5</v>
      </c>
      <c r="N19" s="174"/>
    </row>
    <row r="20" spans="2:19" ht="15" customHeight="1" x14ac:dyDescent="0.3">
      <c r="B20" s="364">
        <v>2008</v>
      </c>
      <c r="C20" s="179" t="s">
        <v>0</v>
      </c>
      <c r="D20" s="255">
        <v>4.9800000000000004</v>
      </c>
      <c r="E20" s="256">
        <v>4.3899999999999997</v>
      </c>
      <c r="F20" s="256">
        <v>5.9</v>
      </c>
      <c r="G20" s="256">
        <v>8.31</v>
      </c>
      <c r="H20" s="256">
        <v>6.82</v>
      </c>
      <c r="I20" s="256">
        <v>11.12</v>
      </c>
      <c r="J20" s="256">
        <v>6.1</v>
      </c>
      <c r="K20" s="256">
        <v>5.62</v>
      </c>
      <c r="L20" s="257">
        <v>6.92</v>
      </c>
      <c r="N20" s="174"/>
    </row>
    <row r="21" spans="2:19" ht="15" customHeight="1" x14ac:dyDescent="0.3">
      <c r="B21" s="365"/>
      <c r="C21" s="175" t="s">
        <v>1</v>
      </c>
      <c r="D21" s="252">
        <v>4.92</v>
      </c>
      <c r="E21" s="253">
        <v>3.98</v>
      </c>
      <c r="F21" s="253">
        <v>6.39</v>
      </c>
      <c r="G21" s="253">
        <v>9.4600000000000009</v>
      </c>
      <c r="H21" s="253">
        <v>7.92</v>
      </c>
      <c r="I21" s="253">
        <v>12.39</v>
      </c>
      <c r="J21" s="253">
        <v>6.78</v>
      </c>
      <c r="K21" s="253">
        <v>5.42</v>
      </c>
      <c r="L21" s="254">
        <v>9.1</v>
      </c>
      <c r="N21" s="174"/>
    </row>
    <row r="22" spans="2:19" ht="15" customHeight="1" x14ac:dyDescent="0.3">
      <c r="B22" s="365"/>
      <c r="C22" s="175" t="s">
        <v>2</v>
      </c>
      <c r="D22" s="252">
        <v>4.87</v>
      </c>
      <c r="E22" s="253">
        <v>3.95</v>
      </c>
      <c r="F22" s="253">
        <v>6.35</v>
      </c>
      <c r="G22" s="253">
        <v>8.61</v>
      </c>
      <c r="H22" s="253">
        <v>5.52</v>
      </c>
      <c r="I22" s="253">
        <v>14.66</v>
      </c>
      <c r="J22" s="253">
        <v>6.08</v>
      </c>
      <c r="K22" s="253">
        <v>6.14</v>
      </c>
      <c r="L22" s="254">
        <v>5.98</v>
      </c>
      <c r="N22" s="174"/>
    </row>
    <row r="23" spans="2:19" ht="15" customHeight="1" x14ac:dyDescent="0.3">
      <c r="B23" s="366"/>
      <c r="C23" s="183" t="s">
        <v>3</v>
      </c>
      <c r="D23" s="258">
        <v>4.3600000000000003</v>
      </c>
      <c r="E23" s="259">
        <v>3.56</v>
      </c>
      <c r="F23" s="259">
        <v>5.63</v>
      </c>
      <c r="G23" s="259">
        <v>7.23</v>
      </c>
      <c r="H23" s="259">
        <v>6.69</v>
      </c>
      <c r="I23" s="259">
        <v>8.31</v>
      </c>
      <c r="J23" s="259">
        <v>4.9000000000000004</v>
      </c>
      <c r="K23" s="259">
        <v>3.84</v>
      </c>
      <c r="L23" s="260">
        <v>6.72</v>
      </c>
      <c r="N23" s="174"/>
    </row>
    <row r="24" spans="2:19" ht="15" customHeight="1" x14ac:dyDescent="0.3">
      <c r="B24" s="364">
        <v>2009</v>
      </c>
      <c r="C24" s="179" t="s">
        <v>0</v>
      </c>
      <c r="D24" s="255">
        <v>5.53</v>
      </c>
      <c r="E24" s="256">
        <v>4.57</v>
      </c>
      <c r="F24" s="256">
        <v>7.02</v>
      </c>
      <c r="G24" s="256">
        <v>9.81</v>
      </c>
      <c r="H24" s="256">
        <v>7.27</v>
      </c>
      <c r="I24" s="256">
        <v>14.46</v>
      </c>
      <c r="J24" s="256">
        <v>6.78</v>
      </c>
      <c r="K24" s="256">
        <v>5.85</v>
      </c>
      <c r="L24" s="257">
        <v>8.33</v>
      </c>
      <c r="N24" s="174"/>
    </row>
    <row r="25" spans="2:19" ht="15" customHeight="1" x14ac:dyDescent="0.3">
      <c r="B25" s="365"/>
      <c r="C25" s="175" t="s">
        <v>1</v>
      </c>
      <c r="D25" s="252">
        <v>6.02</v>
      </c>
      <c r="E25" s="253">
        <v>5.76</v>
      </c>
      <c r="F25" s="253">
        <v>6.44</v>
      </c>
      <c r="G25" s="253">
        <v>10.89</v>
      </c>
      <c r="H25" s="253">
        <v>11.53</v>
      </c>
      <c r="I25" s="253">
        <v>9.51</v>
      </c>
      <c r="J25" s="253">
        <v>6.4</v>
      </c>
      <c r="K25" s="253">
        <v>4.97</v>
      </c>
      <c r="L25" s="254">
        <v>8.9600000000000009</v>
      </c>
      <c r="N25" s="174"/>
    </row>
    <row r="26" spans="2:19" ht="15" customHeight="1" x14ac:dyDescent="0.3">
      <c r="B26" s="365"/>
      <c r="C26" s="175" t="s">
        <v>2</v>
      </c>
      <c r="D26" s="252">
        <v>5.79</v>
      </c>
      <c r="E26" s="253">
        <v>5.75</v>
      </c>
      <c r="F26" s="253">
        <v>5.86</v>
      </c>
      <c r="G26" s="253">
        <v>11.33</v>
      </c>
      <c r="H26" s="253">
        <v>11.06</v>
      </c>
      <c r="I26" s="253">
        <v>11.82</v>
      </c>
      <c r="J26" s="253">
        <v>6.82</v>
      </c>
      <c r="K26" s="253">
        <v>6.75</v>
      </c>
      <c r="L26" s="254">
        <v>6.93</v>
      </c>
      <c r="N26" s="174"/>
    </row>
    <row r="27" spans="2:19" ht="15" customHeight="1" x14ac:dyDescent="0.3">
      <c r="B27" s="366"/>
      <c r="C27" s="183" t="s">
        <v>3</v>
      </c>
      <c r="D27" s="258">
        <v>5.54</v>
      </c>
      <c r="E27" s="259">
        <v>5.22</v>
      </c>
      <c r="F27" s="259">
        <v>6.04</v>
      </c>
      <c r="G27" s="259">
        <v>10.15</v>
      </c>
      <c r="H27" s="259">
        <v>8.76</v>
      </c>
      <c r="I27" s="259">
        <v>12.74</v>
      </c>
      <c r="J27" s="259">
        <v>6.55</v>
      </c>
      <c r="K27" s="259">
        <v>5.62</v>
      </c>
      <c r="L27" s="260">
        <v>8.06</v>
      </c>
      <c r="N27" s="174"/>
    </row>
    <row r="28" spans="2:19" ht="15" customHeight="1" x14ac:dyDescent="0.3">
      <c r="B28" s="365">
        <v>2010</v>
      </c>
      <c r="C28" s="175" t="s">
        <v>0</v>
      </c>
      <c r="D28" s="252">
        <v>5.47</v>
      </c>
      <c r="E28" s="253">
        <v>4.6399999999999997</v>
      </c>
      <c r="F28" s="253">
        <v>6.75</v>
      </c>
      <c r="G28" s="253">
        <v>8.39</v>
      </c>
      <c r="H28" s="253">
        <v>8.06</v>
      </c>
      <c r="I28" s="253">
        <v>9.07</v>
      </c>
      <c r="J28" s="253">
        <v>7.5</v>
      </c>
      <c r="K28" s="253">
        <v>6.21</v>
      </c>
      <c r="L28" s="254">
        <v>9.6999999999999993</v>
      </c>
      <c r="N28" s="174"/>
    </row>
    <row r="29" spans="2:19" ht="15" customHeight="1" x14ac:dyDescent="0.3">
      <c r="B29" s="365"/>
      <c r="C29" s="175" t="s">
        <v>1</v>
      </c>
      <c r="D29" s="252">
        <v>6.27</v>
      </c>
      <c r="E29" s="253">
        <v>6.26</v>
      </c>
      <c r="F29" s="253">
        <v>6.29</v>
      </c>
      <c r="G29" s="253">
        <v>10.48</v>
      </c>
      <c r="H29" s="253">
        <v>10.86</v>
      </c>
      <c r="I29" s="253">
        <v>9.6</v>
      </c>
      <c r="J29" s="253">
        <v>8.92</v>
      </c>
      <c r="K29" s="253">
        <v>9.4600000000000009</v>
      </c>
      <c r="L29" s="254">
        <v>7.89</v>
      </c>
      <c r="N29" s="174"/>
    </row>
    <row r="30" spans="2:19" ht="15" customHeight="1" x14ac:dyDescent="0.3">
      <c r="B30" s="372"/>
      <c r="C30" s="190" t="s">
        <v>2</v>
      </c>
      <c r="D30" s="261">
        <v>5.03</v>
      </c>
      <c r="E30" s="262">
        <v>4.5</v>
      </c>
      <c r="F30" s="262">
        <v>5.83</v>
      </c>
      <c r="G30" s="262">
        <v>9.61</v>
      </c>
      <c r="H30" s="262">
        <v>8.48</v>
      </c>
      <c r="I30" s="262">
        <v>11.73</v>
      </c>
      <c r="J30" s="262">
        <v>6.78</v>
      </c>
      <c r="K30" s="262">
        <v>5.62</v>
      </c>
      <c r="L30" s="263">
        <v>8.84</v>
      </c>
      <c r="N30" s="174"/>
    </row>
    <row r="31" spans="2:19" x14ac:dyDescent="0.3">
      <c r="B31" s="361" t="s">
        <v>206</v>
      </c>
      <c r="C31" s="361"/>
      <c r="D31" s="361"/>
      <c r="E31" s="361"/>
      <c r="F31" s="361"/>
      <c r="G31" s="361"/>
      <c r="H31" s="361"/>
      <c r="I31" s="361"/>
      <c r="J31" s="361"/>
      <c r="K31" s="361"/>
      <c r="L31" s="361"/>
      <c r="M31" s="361"/>
      <c r="N31" s="361"/>
      <c r="O31" s="361"/>
      <c r="P31" s="361"/>
      <c r="Q31" s="361"/>
      <c r="R31" s="361"/>
      <c r="S31" s="361"/>
    </row>
    <row r="32" spans="2:19" x14ac:dyDescent="0.3">
      <c r="B32" s="194"/>
      <c r="C32" s="194"/>
      <c r="D32" s="194"/>
      <c r="E32" s="194"/>
      <c r="F32" s="194"/>
      <c r="G32" s="194"/>
      <c r="H32" s="194"/>
      <c r="I32" s="194"/>
      <c r="J32" s="194"/>
      <c r="K32" s="194"/>
      <c r="L32" s="194"/>
      <c r="M32" s="194"/>
      <c r="N32" s="194"/>
      <c r="O32" s="194"/>
      <c r="P32" s="194"/>
      <c r="Q32" s="194"/>
      <c r="R32" s="194"/>
      <c r="S32" s="194"/>
    </row>
    <row r="33" spans="2:19" x14ac:dyDescent="0.3">
      <c r="B33" s="380" t="s">
        <v>176</v>
      </c>
      <c r="C33" s="380"/>
      <c r="D33" s="380"/>
      <c r="E33" s="380"/>
      <c r="F33" s="380"/>
      <c r="G33" s="380"/>
      <c r="H33" s="380"/>
      <c r="I33" s="380"/>
      <c r="J33" s="380"/>
      <c r="K33" s="380"/>
      <c r="L33" s="380"/>
      <c r="M33" s="171"/>
      <c r="N33" s="171"/>
      <c r="O33" s="171"/>
      <c r="P33" s="171"/>
      <c r="Q33" s="171"/>
      <c r="R33" s="171"/>
      <c r="S33" s="171"/>
    </row>
    <row r="34" spans="2:19" x14ac:dyDescent="0.3">
      <c r="B34" s="359" t="s">
        <v>171</v>
      </c>
      <c r="C34" s="359"/>
      <c r="D34" s="359"/>
      <c r="E34" s="359"/>
      <c r="F34" s="359"/>
      <c r="G34" s="359"/>
      <c r="H34" s="359"/>
      <c r="I34" s="359"/>
      <c r="J34" s="359"/>
      <c r="K34" s="359"/>
      <c r="L34" s="359"/>
      <c r="M34" s="172"/>
      <c r="N34" s="172"/>
      <c r="O34" s="172"/>
      <c r="P34" s="172"/>
      <c r="Q34" s="172"/>
      <c r="R34" s="172"/>
      <c r="S34" s="172"/>
    </row>
    <row r="35" spans="2:19" ht="12" customHeight="1" thickBot="1" x14ac:dyDescent="0.35">
      <c r="L35" s="173" t="s">
        <v>122</v>
      </c>
    </row>
    <row r="36" spans="2:19" s="23" customFormat="1" ht="24" customHeight="1" thickTop="1" x14ac:dyDescent="0.2">
      <c r="B36" s="374" t="s">
        <v>9</v>
      </c>
      <c r="C36" s="338"/>
      <c r="D36" s="340" t="s">
        <v>113</v>
      </c>
      <c r="E36" s="340"/>
      <c r="F36" s="340"/>
      <c r="G36" s="340"/>
      <c r="H36" s="340"/>
      <c r="I36" s="340"/>
      <c r="J36" s="340"/>
      <c r="K36" s="340"/>
      <c r="L36" s="355"/>
    </row>
    <row r="37" spans="2:19" s="23" customFormat="1" ht="27.75" customHeight="1" x14ac:dyDescent="0.2">
      <c r="B37" s="375"/>
      <c r="C37" s="370"/>
      <c r="D37" s="362" t="s">
        <v>116</v>
      </c>
      <c r="E37" s="362"/>
      <c r="F37" s="362"/>
      <c r="G37" s="362" t="s">
        <v>117</v>
      </c>
      <c r="H37" s="362"/>
      <c r="I37" s="362"/>
      <c r="J37" s="362" t="s">
        <v>33</v>
      </c>
      <c r="K37" s="362"/>
      <c r="L37" s="363"/>
    </row>
    <row r="38" spans="2:19" s="23" customFormat="1" ht="27.75" customHeight="1" thickBot="1" x14ac:dyDescent="0.25">
      <c r="B38" s="376"/>
      <c r="C38" s="357"/>
      <c r="D38" s="206" t="s">
        <v>19</v>
      </c>
      <c r="E38" s="206" t="s">
        <v>20</v>
      </c>
      <c r="F38" s="206" t="s">
        <v>21</v>
      </c>
      <c r="G38" s="206" t="s">
        <v>19</v>
      </c>
      <c r="H38" s="206" t="s">
        <v>20</v>
      </c>
      <c r="I38" s="206" t="s">
        <v>21</v>
      </c>
      <c r="J38" s="206" t="s">
        <v>19</v>
      </c>
      <c r="K38" s="206" t="s">
        <v>20</v>
      </c>
      <c r="L38" s="207" t="s">
        <v>21</v>
      </c>
    </row>
    <row r="39" spans="2:19" ht="17.25" thickTop="1" x14ac:dyDescent="0.3">
      <c r="B39" s="367">
        <v>2005</v>
      </c>
      <c r="C39" s="175" t="s">
        <v>0</v>
      </c>
      <c r="D39" s="252">
        <v>6.09</v>
      </c>
      <c r="E39" s="264">
        <v>6.02</v>
      </c>
      <c r="F39" s="264">
        <v>6.2</v>
      </c>
      <c r="G39" s="253">
        <v>2.44</v>
      </c>
      <c r="H39" s="264">
        <v>3.18</v>
      </c>
      <c r="I39" s="253">
        <v>1.37</v>
      </c>
      <c r="J39" s="253">
        <v>14.55</v>
      </c>
      <c r="K39" s="264">
        <v>18.11</v>
      </c>
      <c r="L39" s="254"/>
      <c r="M39" s="189"/>
      <c r="N39" s="189"/>
      <c r="O39" s="189"/>
      <c r="P39" s="189"/>
      <c r="Q39" s="189"/>
      <c r="R39" s="189"/>
      <c r="S39" s="189"/>
    </row>
    <row r="40" spans="2:19" x14ac:dyDescent="0.3">
      <c r="B40" s="367"/>
      <c r="C40" s="175" t="s">
        <v>1</v>
      </c>
      <c r="D40" s="252">
        <v>6.7</v>
      </c>
      <c r="E40" s="264">
        <v>5.46</v>
      </c>
      <c r="F40" s="264">
        <v>8.44</v>
      </c>
      <c r="G40" s="253">
        <v>2.69</v>
      </c>
      <c r="H40" s="264">
        <v>2.4900000000000002</v>
      </c>
      <c r="I40" s="253">
        <v>3.02</v>
      </c>
      <c r="J40" s="253">
        <v>10.63</v>
      </c>
      <c r="K40" s="264"/>
      <c r="L40" s="254">
        <v>48.54</v>
      </c>
    </row>
    <row r="41" spans="2:19" x14ac:dyDescent="0.3">
      <c r="B41" s="367"/>
      <c r="C41" s="175" t="s">
        <v>2</v>
      </c>
      <c r="D41" s="252">
        <v>6.27</v>
      </c>
      <c r="E41" s="264">
        <v>4.46</v>
      </c>
      <c r="F41" s="264">
        <v>8.76</v>
      </c>
      <c r="G41" s="253">
        <v>2.11</v>
      </c>
      <c r="H41" s="264">
        <v>2.15</v>
      </c>
      <c r="I41" s="253">
        <v>2.04</v>
      </c>
      <c r="J41" s="253"/>
      <c r="K41" s="264"/>
      <c r="L41" s="254"/>
    </row>
    <row r="42" spans="2:19" x14ac:dyDescent="0.3">
      <c r="B42" s="367"/>
      <c r="C42" s="175" t="s">
        <v>3</v>
      </c>
      <c r="D42" s="252">
        <v>5.0199999999999996</v>
      </c>
      <c r="E42" s="264">
        <v>3.66</v>
      </c>
      <c r="F42" s="264">
        <v>6.83</v>
      </c>
      <c r="G42" s="253">
        <v>2.57</v>
      </c>
      <c r="H42" s="264">
        <v>2.97</v>
      </c>
      <c r="I42" s="253">
        <v>1.94</v>
      </c>
      <c r="J42" s="253">
        <v>5.47</v>
      </c>
      <c r="K42" s="264">
        <v>8.25</v>
      </c>
      <c r="L42" s="254"/>
    </row>
    <row r="43" spans="2:19" x14ac:dyDescent="0.3">
      <c r="B43" s="364">
        <v>2006</v>
      </c>
      <c r="C43" s="179" t="s">
        <v>0</v>
      </c>
      <c r="D43" s="255">
        <v>5.65</v>
      </c>
      <c r="E43" s="265">
        <v>4.6399999999999997</v>
      </c>
      <c r="F43" s="265">
        <v>7.02</v>
      </c>
      <c r="G43" s="256">
        <v>1.93</v>
      </c>
      <c r="H43" s="265">
        <v>2.16</v>
      </c>
      <c r="I43" s="256">
        <v>1.58</v>
      </c>
      <c r="J43" s="256"/>
      <c r="K43" s="265"/>
      <c r="L43" s="257"/>
    </row>
    <row r="44" spans="2:19" x14ac:dyDescent="0.3">
      <c r="B44" s="365"/>
      <c r="C44" s="175" t="s">
        <v>1</v>
      </c>
      <c r="D44" s="252">
        <v>4.99</v>
      </c>
      <c r="E44" s="264">
        <v>3.89</v>
      </c>
      <c r="F44" s="264">
        <v>6.46</v>
      </c>
      <c r="G44" s="253">
        <v>1.71</v>
      </c>
      <c r="H44" s="264">
        <v>2.0099999999999998</v>
      </c>
      <c r="I44" s="253">
        <v>1.26</v>
      </c>
      <c r="J44" s="253"/>
      <c r="K44" s="264"/>
      <c r="L44" s="266"/>
    </row>
    <row r="45" spans="2:19" x14ac:dyDescent="0.3">
      <c r="B45" s="365"/>
      <c r="C45" s="175" t="s">
        <v>2</v>
      </c>
      <c r="D45" s="252">
        <v>6.28</v>
      </c>
      <c r="E45" s="264">
        <v>5.18</v>
      </c>
      <c r="F45" s="264">
        <v>7.71</v>
      </c>
      <c r="G45" s="253">
        <v>1.9</v>
      </c>
      <c r="H45" s="264">
        <v>1.97</v>
      </c>
      <c r="I45" s="253">
        <v>1.78</v>
      </c>
      <c r="J45" s="253"/>
      <c r="K45" s="264"/>
      <c r="L45" s="266"/>
    </row>
    <row r="46" spans="2:19" x14ac:dyDescent="0.3">
      <c r="B46" s="366"/>
      <c r="C46" s="183" t="s">
        <v>3</v>
      </c>
      <c r="D46" s="258">
        <v>4.63</v>
      </c>
      <c r="E46" s="267">
        <v>3.55</v>
      </c>
      <c r="F46" s="267">
        <v>6.14</v>
      </c>
      <c r="G46" s="259">
        <v>1.87</v>
      </c>
      <c r="H46" s="267">
        <v>1.94</v>
      </c>
      <c r="I46" s="259">
        <v>1.79</v>
      </c>
      <c r="J46" s="259"/>
      <c r="K46" s="267"/>
      <c r="L46" s="268"/>
    </row>
    <row r="47" spans="2:19" x14ac:dyDescent="0.3">
      <c r="B47" s="364">
        <v>2007</v>
      </c>
      <c r="C47" s="179" t="s">
        <v>0</v>
      </c>
      <c r="D47" s="255">
        <v>3.54</v>
      </c>
      <c r="E47" s="265">
        <v>3.28</v>
      </c>
      <c r="F47" s="265">
        <v>3.92</v>
      </c>
      <c r="G47" s="256">
        <v>1.34</v>
      </c>
      <c r="H47" s="265">
        <v>1.43</v>
      </c>
      <c r="I47" s="256">
        <v>1.2</v>
      </c>
      <c r="J47" s="256">
        <v>22.62</v>
      </c>
      <c r="K47" s="265">
        <v>27.31</v>
      </c>
      <c r="L47" s="269"/>
    </row>
    <row r="48" spans="2:19" x14ac:dyDescent="0.3">
      <c r="B48" s="365"/>
      <c r="C48" s="175" t="s">
        <v>1</v>
      </c>
      <c r="D48" s="252">
        <v>4.5599999999999996</v>
      </c>
      <c r="E48" s="264">
        <v>3.69</v>
      </c>
      <c r="F48" s="264">
        <v>5.82</v>
      </c>
      <c r="G48" s="253">
        <v>1.66</v>
      </c>
      <c r="H48" s="264">
        <v>1.58</v>
      </c>
      <c r="I48" s="253">
        <v>1.76</v>
      </c>
      <c r="J48" s="253"/>
      <c r="K48" s="264"/>
      <c r="L48" s="266"/>
    </row>
    <row r="49" spans="2:19" x14ac:dyDescent="0.3">
      <c r="B49" s="365"/>
      <c r="C49" s="175" t="s">
        <v>2</v>
      </c>
      <c r="D49" s="252">
        <v>4.8899999999999997</v>
      </c>
      <c r="E49" s="264">
        <v>4.26</v>
      </c>
      <c r="F49" s="264">
        <v>5.85</v>
      </c>
      <c r="G49" s="253">
        <v>1.69</v>
      </c>
      <c r="H49" s="264">
        <v>1.76</v>
      </c>
      <c r="I49" s="253">
        <v>1.6</v>
      </c>
      <c r="J49" s="253"/>
      <c r="K49" s="264"/>
      <c r="L49" s="266"/>
    </row>
    <row r="50" spans="2:19" x14ac:dyDescent="0.3">
      <c r="B50" s="366"/>
      <c r="C50" s="183" t="s">
        <v>3</v>
      </c>
      <c r="D50" s="258">
        <v>4.4800000000000004</v>
      </c>
      <c r="E50" s="267">
        <v>3.69</v>
      </c>
      <c r="F50" s="267">
        <v>5.65</v>
      </c>
      <c r="G50" s="259">
        <v>1.58</v>
      </c>
      <c r="H50" s="267">
        <v>1.71</v>
      </c>
      <c r="I50" s="259">
        <v>1.41</v>
      </c>
      <c r="J50" s="259"/>
      <c r="K50" s="267"/>
      <c r="L50" s="268"/>
    </row>
    <row r="51" spans="2:19" x14ac:dyDescent="0.3">
      <c r="B51" s="364">
        <v>2008</v>
      </c>
      <c r="C51" s="179" t="s">
        <v>0</v>
      </c>
      <c r="D51" s="255">
        <v>5</v>
      </c>
      <c r="E51" s="265">
        <v>4.29</v>
      </c>
      <c r="F51" s="265">
        <v>6.07</v>
      </c>
      <c r="G51" s="256">
        <v>2.1</v>
      </c>
      <c r="H51" s="265">
        <v>1.8</v>
      </c>
      <c r="I51" s="256">
        <v>2.54</v>
      </c>
      <c r="J51" s="256">
        <v>16.260000000000002</v>
      </c>
      <c r="K51" s="265">
        <v>30.11</v>
      </c>
      <c r="L51" s="269"/>
    </row>
    <row r="52" spans="2:19" x14ac:dyDescent="0.3">
      <c r="B52" s="365"/>
      <c r="C52" s="175" t="s">
        <v>1</v>
      </c>
      <c r="D52" s="252">
        <v>3.91</v>
      </c>
      <c r="E52" s="264">
        <v>2.7</v>
      </c>
      <c r="F52" s="264">
        <v>5.62</v>
      </c>
      <c r="G52" s="253">
        <v>1.89</v>
      </c>
      <c r="H52" s="264">
        <v>1.62</v>
      </c>
      <c r="I52" s="253">
        <v>2.27</v>
      </c>
      <c r="J52" s="253"/>
      <c r="K52" s="264"/>
      <c r="L52" s="266"/>
    </row>
    <row r="53" spans="2:19" x14ac:dyDescent="0.3">
      <c r="B53" s="365"/>
      <c r="C53" s="175" t="s">
        <v>2</v>
      </c>
      <c r="D53" s="252">
        <v>4.34</v>
      </c>
      <c r="E53" s="264">
        <v>3.35</v>
      </c>
      <c r="F53" s="264">
        <v>5.78</v>
      </c>
      <c r="G53" s="253">
        <v>2.2000000000000002</v>
      </c>
      <c r="H53" s="264">
        <v>1.3</v>
      </c>
      <c r="I53" s="253">
        <v>3.45</v>
      </c>
      <c r="J53" s="253"/>
      <c r="K53" s="264"/>
      <c r="L53" s="266"/>
    </row>
    <row r="54" spans="2:19" x14ac:dyDescent="0.3">
      <c r="B54" s="366"/>
      <c r="C54" s="183" t="s">
        <v>3</v>
      </c>
      <c r="D54" s="258">
        <v>4.9400000000000004</v>
      </c>
      <c r="E54" s="267">
        <v>3.61</v>
      </c>
      <c r="F54" s="267">
        <v>6.88</v>
      </c>
      <c r="G54" s="259">
        <v>1.68</v>
      </c>
      <c r="H54" s="267">
        <v>1.33</v>
      </c>
      <c r="I54" s="259">
        <v>2.17</v>
      </c>
      <c r="J54" s="259"/>
      <c r="K54" s="267"/>
      <c r="L54" s="268"/>
    </row>
    <row r="55" spans="2:19" x14ac:dyDescent="0.3">
      <c r="B55" s="364">
        <v>2009</v>
      </c>
      <c r="C55" s="179" t="s">
        <v>0</v>
      </c>
      <c r="D55" s="255">
        <v>5.68</v>
      </c>
      <c r="E55" s="265">
        <v>4.97</v>
      </c>
      <c r="F55" s="265">
        <v>6.71</v>
      </c>
      <c r="G55" s="256">
        <v>1.63</v>
      </c>
      <c r="H55" s="265">
        <v>0.9</v>
      </c>
      <c r="I55" s="256">
        <v>2.68</v>
      </c>
      <c r="J55" s="256">
        <v>20.260000000000002</v>
      </c>
      <c r="K55" s="265">
        <v>29.74</v>
      </c>
      <c r="L55" s="269"/>
    </row>
    <row r="56" spans="2:19" x14ac:dyDescent="0.3">
      <c r="B56" s="365"/>
      <c r="C56" s="175" t="s">
        <v>1</v>
      </c>
      <c r="D56" s="252">
        <v>5.69</v>
      </c>
      <c r="E56" s="264">
        <v>5.41</v>
      </c>
      <c r="F56" s="264">
        <v>6.1</v>
      </c>
      <c r="G56" s="253">
        <v>3.41</v>
      </c>
      <c r="H56" s="264">
        <v>3.27</v>
      </c>
      <c r="I56" s="253">
        <v>3.61</v>
      </c>
      <c r="J56" s="253">
        <v>5.61</v>
      </c>
      <c r="K56" s="264">
        <v>6.26</v>
      </c>
      <c r="L56" s="266"/>
    </row>
    <row r="57" spans="2:19" x14ac:dyDescent="0.3">
      <c r="B57" s="365"/>
      <c r="C57" s="175" t="s">
        <v>2</v>
      </c>
      <c r="D57" s="252">
        <v>5.61</v>
      </c>
      <c r="E57" s="264">
        <v>5.48</v>
      </c>
      <c r="F57" s="264">
        <v>5.8</v>
      </c>
      <c r="G57" s="253">
        <v>2.37</v>
      </c>
      <c r="H57" s="264">
        <v>2.2799999999999998</v>
      </c>
      <c r="I57" s="253">
        <v>2.4900000000000002</v>
      </c>
      <c r="J57" s="253"/>
      <c r="K57" s="264"/>
      <c r="L57" s="266"/>
    </row>
    <row r="58" spans="2:19" x14ac:dyDescent="0.3">
      <c r="B58" s="366"/>
      <c r="C58" s="183" t="s">
        <v>3</v>
      </c>
      <c r="D58" s="258">
        <v>5.8</v>
      </c>
      <c r="E58" s="267">
        <v>5.71</v>
      </c>
      <c r="F58" s="267">
        <v>5.93</v>
      </c>
      <c r="G58" s="259">
        <v>2.04</v>
      </c>
      <c r="H58" s="267">
        <v>2.29</v>
      </c>
      <c r="I58" s="259">
        <v>1.69</v>
      </c>
      <c r="J58" s="259"/>
      <c r="K58" s="267"/>
      <c r="L58" s="268"/>
      <c r="N58" s="174"/>
    </row>
    <row r="59" spans="2:19" x14ac:dyDescent="0.3">
      <c r="B59" s="365">
        <v>2010</v>
      </c>
      <c r="C59" s="175" t="s">
        <v>0</v>
      </c>
      <c r="D59" s="252">
        <v>5.68</v>
      </c>
      <c r="E59" s="264">
        <v>4.1900000000000004</v>
      </c>
      <c r="F59" s="264">
        <v>7.82</v>
      </c>
      <c r="G59" s="253">
        <v>2.2599999999999998</v>
      </c>
      <c r="H59" s="264">
        <v>1.98</v>
      </c>
      <c r="I59" s="253">
        <v>2.64</v>
      </c>
      <c r="J59" s="253"/>
      <c r="K59" s="264"/>
      <c r="L59" s="266"/>
      <c r="N59" s="174"/>
    </row>
    <row r="60" spans="2:19" x14ac:dyDescent="0.3">
      <c r="B60" s="365"/>
      <c r="C60" s="175" t="s">
        <v>1</v>
      </c>
      <c r="D60" s="252">
        <v>6.4</v>
      </c>
      <c r="E60" s="264">
        <v>5.3</v>
      </c>
      <c r="F60" s="264">
        <v>7.99</v>
      </c>
      <c r="G60" s="253">
        <v>2.16</v>
      </c>
      <c r="H60" s="264">
        <v>2.04</v>
      </c>
      <c r="I60" s="253">
        <v>2.33</v>
      </c>
      <c r="J60" s="253"/>
      <c r="K60" s="264"/>
      <c r="L60" s="266"/>
      <c r="N60" s="174"/>
    </row>
    <row r="61" spans="2:19" x14ac:dyDescent="0.3">
      <c r="B61" s="372"/>
      <c r="C61" s="190" t="s">
        <v>2</v>
      </c>
      <c r="D61" s="261">
        <v>4.32</v>
      </c>
      <c r="E61" s="270">
        <v>3.27</v>
      </c>
      <c r="F61" s="270">
        <v>5.81</v>
      </c>
      <c r="G61" s="262">
        <v>2.2599999999999998</v>
      </c>
      <c r="H61" s="270">
        <v>2.8</v>
      </c>
      <c r="I61" s="262">
        <v>1.52</v>
      </c>
      <c r="J61" s="262"/>
      <c r="K61" s="270"/>
      <c r="L61" s="271"/>
      <c r="N61" s="174"/>
    </row>
    <row r="62" spans="2:19" ht="14.25" customHeight="1" x14ac:dyDescent="0.3">
      <c r="B62" s="361" t="s">
        <v>206</v>
      </c>
      <c r="C62" s="361"/>
      <c r="D62" s="361"/>
      <c r="E62" s="361"/>
      <c r="F62" s="361"/>
      <c r="G62" s="361"/>
      <c r="H62" s="361"/>
      <c r="I62" s="361"/>
      <c r="J62" s="361"/>
      <c r="K62" s="361"/>
      <c r="L62" s="361"/>
      <c r="M62" s="361"/>
      <c r="N62" s="361"/>
      <c r="O62" s="361"/>
      <c r="P62" s="361"/>
      <c r="Q62" s="361"/>
      <c r="R62" s="361"/>
      <c r="S62" s="361"/>
    </row>
  </sheetData>
  <mergeCells count="28">
    <mergeCell ref="B62:S62"/>
    <mergeCell ref="B39:B42"/>
    <mergeCell ref="B43:B46"/>
    <mergeCell ref="B47:B50"/>
    <mergeCell ref="B51:B54"/>
    <mergeCell ref="B55:B58"/>
    <mergeCell ref="B59:B61"/>
    <mergeCell ref="B28:B30"/>
    <mergeCell ref="B31:S31"/>
    <mergeCell ref="B33:L33"/>
    <mergeCell ref="B34:L34"/>
    <mergeCell ref="B36:C38"/>
    <mergeCell ref="D36:L36"/>
    <mergeCell ref="D37:F37"/>
    <mergeCell ref="G37:I37"/>
    <mergeCell ref="J37:L37"/>
    <mergeCell ref="B8:B11"/>
    <mergeCell ref="B12:B15"/>
    <mergeCell ref="B16:B19"/>
    <mergeCell ref="B20:B23"/>
    <mergeCell ref="B24:B27"/>
    <mergeCell ref="B2:L2"/>
    <mergeCell ref="B3:L3"/>
    <mergeCell ref="B5:C7"/>
    <mergeCell ref="D5:L5"/>
    <mergeCell ref="D6:F6"/>
    <mergeCell ref="G6:I6"/>
    <mergeCell ref="J6:L6"/>
  </mergeCells>
  <hyperlinks>
    <hyperlink ref="N2" location="Menú!A1" tooltip="Ir a menú" display="Ir a menú"/>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theme="5" tint="-0.499984740745262"/>
  </sheetPr>
  <dimension ref="B1:I47"/>
  <sheetViews>
    <sheetView showGridLines="0" workbookViewId="0"/>
  </sheetViews>
  <sheetFormatPr baseColWidth="10" defaultRowHeight="16.5" x14ac:dyDescent="0.3"/>
  <cols>
    <col min="1" max="1" width="1.7109375" style="55" customWidth="1"/>
    <col min="2" max="2" width="13" style="55" customWidth="1"/>
    <col min="3" max="3" width="13.28515625" style="55" customWidth="1"/>
    <col min="4" max="7" width="19.42578125" style="55" customWidth="1"/>
    <col min="8" max="16384" width="11.42578125" style="55"/>
  </cols>
  <sheetData>
    <row r="1" spans="2:8" ht="12" customHeight="1" x14ac:dyDescent="0.3">
      <c r="H1" s="56" t="s">
        <v>86</v>
      </c>
    </row>
    <row r="2" spans="2:8" ht="22.5" customHeight="1" x14ac:dyDescent="0.3">
      <c r="B2" s="336" t="s">
        <v>177</v>
      </c>
      <c r="C2" s="336"/>
      <c r="D2" s="336"/>
      <c r="E2" s="336"/>
      <c r="F2" s="336"/>
      <c r="G2" s="336"/>
    </row>
    <row r="3" spans="2:8" x14ac:dyDescent="0.3">
      <c r="B3" s="337" t="s">
        <v>189</v>
      </c>
      <c r="C3" s="337"/>
      <c r="D3" s="337"/>
      <c r="E3" s="337"/>
      <c r="F3" s="337"/>
      <c r="G3" s="337"/>
    </row>
    <row r="4" spans="2:8" ht="6.75" customHeight="1" thickBot="1" x14ac:dyDescent="0.35"/>
    <row r="5" spans="2:8" s="20" customFormat="1" ht="21" customHeight="1" thickTop="1" x14ac:dyDescent="0.2">
      <c r="B5" s="347" t="s">
        <v>9</v>
      </c>
      <c r="C5" s="340"/>
      <c r="D5" s="338" t="s">
        <v>63</v>
      </c>
      <c r="E5" s="338"/>
      <c r="F5" s="338"/>
      <c r="G5" s="339"/>
    </row>
    <row r="6" spans="2:8" s="20" customFormat="1" ht="36" customHeight="1" thickBot="1" x14ac:dyDescent="0.25">
      <c r="B6" s="348"/>
      <c r="C6" s="341"/>
      <c r="D6" s="206" t="s">
        <v>19</v>
      </c>
      <c r="E6" s="52" t="s">
        <v>178</v>
      </c>
      <c r="F6" s="52" t="s">
        <v>179</v>
      </c>
      <c r="G6" s="53" t="s">
        <v>66</v>
      </c>
    </row>
    <row r="7" spans="2:8" s="20" customFormat="1" ht="15" customHeight="1" thickTop="1" x14ac:dyDescent="0.2">
      <c r="B7" s="349">
        <v>2005</v>
      </c>
      <c r="C7" s="116" t="s">
        <v>0</v>
      </c>
      <c r="D7" s="253">
        <v>27.87</v>
      </c>
      <c r="E7" s="253">
        <v>69.239999999999995</v>
      </c>
      <c r="F7" s="253">
        <v>22.8</v>
      </c>
      <c r="G7" s="254">
        <v>28.83</v>
      </c>
      <c r="H7" s="272"/>
    </row>
    <row r="8" spans="2:8" s="20" customFormat="1" ht="15" customHeight="1" x14ac:dyDescent="0.2">
      <c r="B8" s="349"/>
      <c r="C8" s="116" t="s">
        <v>1</v>
      </c>
      <c r="D8" s="253">
        <v>29.63</v>
      </c>
      <c r="E8" s="253">
        <v>72.349999999999994</v>
      </c>
      <c r="F8" s="253">
        <v>29.18</v>
      </c>
      <c r="G8" s="254">
        <v>29.07</v>
      </c>
    </row>
    <row r="9" spans="2:8" s="20" customFormat="1" ht="15" customHeight="1" x14ac:dyDescent="0.2">
      <c r="B9" s="349"/>
      <c r="C9" s="116" t="s">
        <v>2</v>
      </c>
      <c r="D9" s="253">
        <v>26.79</v>
      </c>
      <c r="E9" s="253">
        <v>67.84</v>
      </c>
      <c r="F9" s="253">
        <v>23.93</v>
      </c>
      <c r="G9" s="254">
        <v>28.36</v>
      </c>
    </row>
    <row r="10" spans="2:8" s="20" customFormat="1" ht="15" customHeight="1" x14ac:dyDescent="0.2">
      <c r="B10" s="350"/>
      <c r="C10" s="120" t="s">
        <v>3</v>
      </c>
      <c r="D10" s="259">
        <v>28</v>
      </c>
      <c r="E10" s="259">
        <v>69.89</v>
      </c>
      <c r="F10" s="259">
        <v>24.59</v>
      </c>
      <c r="G10" s="260">
        <v>28.87</v>
      </c>
    </row>
    <row r="11" spans="2:8" s="20" customFormat="1" ht="15" customHeight="1" x14ac:dyDescent="0.2">
      <c r="B11" s="342">
        <v>2006</v>
      </c>
      <c r="C11" s="116" t="s">
        <v>0</v>
      </c>
      <c r="D11" s="253">
        <v>27.26</v>
      </c>
      <c r="E11" s="253">
        <v>66.739999999999995</v>
      </c>
      <c r="F11" s="253">
        <v>26.06</v>
      </c>
      <c r="G11" s="254">
        <v>27.13</v>
      </c>
    </row>
    <row r="12" spans="2:8" s="20" customFormat="1" ht="15" customHeight="1" x14ac:dyDescent="0.2">
      <c r="B12" s="342"/>
      <c r="C12" s="116" t="s">
        <v>1</v>
      </c>
      <c r="D12" s="253">
        <v>28.31</v>
      </c>
      <c r="E12" s="253">
        <v>69.25</v>
      </c>
      <c r="F12" s="253">
        <v>22.89</v>
      </c>
      <c r="G12" s="254">
        <v>28.93</v>
      </c>
    </row>
    <row r="13" spans="2:8" s="20" customFormat="1" ht="15" customHeight="1" x14ac:dyDescent="0.2">
      <c r="B13" s="342"/>
      <c r="C13" s="116" t="s">
        <v>2</v>
      </c>
      <c r="D13" s="253">
        <v>27.87</v>
      </c>
      <c r="E13" s="253">
        <v>67.680000000000007</v>
      </c>
      <c r="F13" s="253">
        <v>24.68</v>
      </c>
      <c r="G13" s="254">
        <v>28.31</v>
      </c>
    </row>
    <row r="14" spans="2:8" s="20" customFormat="1" ht="15" customHeight="1" x14ac:dyDescent="0.2">
      <c r="B14" s="343"/>
      <c r="C14" s="120" t="s">
        <v>3</v>
      </c>
      <c r="D14" s="259">
        <v>26.61</v>
      </c>
      <c r="E14" s="259">
        <v>62.74</v>
      </c>
      <c r="F14" s="259">
        <v>22.76</v>
      </c>
      <c r="G14" s="260">
        <v>26.59</v>
      </c>
    </row>
    <row r="15" spans="2:8" s="20" customFormat="1" ht="15" customHeight="1" x14ac:dyDescent="0.2">
      <c r="B15" s="344">
        <v>2007</v>
      </c>
      <c r="C15" s="131" t="s">
        <v>0</v>
      </c>
      <c r="D15" s="256">
        <v>25.36</v>
      </c>
      <c r="E15" s="256">
        <v>65.38</v>
      </c>
      <c r="F15" s="256">
        <v>19.079999999999998</v>
      </c>
      <c r="G15" s="257">
        <v>25.65</v>
      </c>
    </row>
    <row r="16" spans="2:8" s="20" customFormat="1" ht="15" customHeight="1" x14ac:dyDescent="0.2">
      <c r="B16" s="342"/>
      <c r="C16" s="116" t="s">
        <v>1</v>
      </c>
      <c r="D16" s="253">
        <v>27.11</v>
      </c>
      <c r="E16" s="253">
        <v>65.459999999999994</v>
      </c>
      <c r="F16" s="253">
        <v>19.399999999999999</v>
      </c>
      <c r="G16" s="254">
        <v>28.17</v>
      </c>
    </row>
    <row r="17" spans="2:7" s="20" customFormat="1" ht="15" customHeight="1" x14ac:dyDescent="0.2">
      <c r="B17" s="342"/>
      <c r="C17" s="116" t="s">
        <v>2</v>
      </c>
      <c r="D17" s="253">
        <v>25.84</v>
      </c>
      <c r="E17" s="253">
        <v>64.900000000000006</v>
      </c>
      <c r="F17" s="253">
        <v>21.69</v>
      </c>
      <c r="G17" s="254">
        <v>26.09</v>
      </c>
    </row>
    <row r="18" spans="2:7" s="20" customFormat="1" ht="15" customHeight="1" x14ac:dyDescent="0.2">
      <c r="B18" s="343"/>
      <c r="C18" s="120" t="s">
        <v>3</v>
      </c>
      <c r="D18" s="259">
        <v>25.54</v>
      </c>
      <c r="E18" s="259">
        <v>60.23</v>
      </c>
      <c r="F18" s="259">
        <v>20.440000000000001</v>
      </c>
      <c r="G18" s="260">
        <v>26.67</v>
      </c>
    </row>
    <row r="19" spans="2:7" s="20" customFormat="1" ht="15" customHeight="1" x14ac:dyDescent="0.2">
      <c r="B19" s="344">
        <v>2008</v>
      </c>
      <c r="C19" s="131" t="s">
        <v>0</v>
      </c>
      <c r="D19" s="256">
        <v>26.48</v>
      </c>
      <c r="E19" s="256">
        <v>67.47</v>
      </c>
      <c r="F19" s="256">
        <v>19.68</v>
      </c>
      <c r="G19" s="257">
        <v>26.95</v>
      </c>
    </row>
    <row r="20" spans="2:7" s="20" customFormat="1" ht="15" customHeight="1" x14ac:dyDescent="0.2">
      <c r="B20" s="342"/>
      <c r="C20" s="116" t="s">
        <v>1</v>
      </c>
      <c r="D20" s="253">
        <v>26.65</v>
      </c>
      <c r="E20" s="253">
        <v>67.28</v>
      </c>
      <c r="F20" s="253">
        <v>18.670000000000002</v>
      </c>
      <c r="G20" s="254">
        <v>27.23</v>
      </c>
    </row>
    <row r="21" spans="2:7" s="20" customFormat="1" ht="15" customHeight="1" x14ac:dyDescent="0.2">
      <c r="B21" s="342"/>
      <c r="C21" s="116" t="s">
        <v>2</v>
      </c>
      <c r="D21" s="253">
        <v>26.78</v>
      </c>
      <c r="E21" s="253">
        <v>68.58</v>
      </c>
      <c r="F21" s="253">
        <v>23.36</v>
      </c>
      <c r="G21" s="254">
        <v>26.44</v>
      </c>
    </row>
    <row r="22" spans="2:7" s="20" customFormat="1" ht="15" customHeight="1" x14ac:dyDescent="0.2">
      <c r="B22" s="343"/>
      <c r="C22" s="120" t="s">
        <v>3</v>
      </c>
      <c r="D22" s="259">
        <v>26.68</v>
      </c>
      <c r="E22" s="259">
        <v>67.099999999999994</v>
      </c>
      <c r="F22" s="259">
        <v>20.23</v>
      </c>
      <c r="G22" s="260">
        <v>27.07</v>
      </c>
    </row>
    <row r="23" spans="2:7" s="20" customFormat="1" ht="15" customHeight="1" x14ac:dyDescent="0.2">
      <c r="B23" s="344">
        <v>2009</v>
      </c>
      <c r="C23" s="131" t="s">
        <v>0</v>
      </c>
      <c r="D23" s="256">
        <v>28.33</v>
      </c>
      <c r="E23" s="256">
        <v>69.08</v>
      </c>
      <c r="F23" s="256">
        <v>24.64</v>
      </c>
      <c r="G23" s="257">
        <v>27.87</v>
      </c>
    </row>
    <row r="24" spans="2:7" s="20" customFormat="1" ht="15" customHeight="1" x14ac:dyDescent="0.2">
      <c r="B24" s="342"/>
      <c r="C24" s="116" t="s">
        <v>1</v>
      </c>
      <c r="D24" s="253">
        <v>27.38</v>
      </c>
      <c r="E24" s="253">
        <v>67.23</v>
      </c>
      <c r="F24" s="253">
        <v>22.08</v>
      </c>
      <c r="G24" s="254">
        <v>27.84</v>
      </c>
    </row>
    <row r="25" spans="2:7" s="20" customFormat="1" ht="15" customHeight="1" x14ac:dyDescent="0.2">
      <c r="B25" s="342"/>
      <c r="C25" s="116" t="s">
        <v>2</v>
      </c>
      <c r="D25" s="253">
        <v>27.46</v>
      </c>
      <c r="E25" s="253">
        <v>72.11</v>
      </c>
      <c r="F25" s="253">
        <v>20.309999999999999</v>
      </c>
      <c r="G25" s="254">
        <v>28.76</v>
      </c>
    </row>
    <row r="26" spans="2:7" s="20" customFormat="1" ht="15" customHeight="1" x14ac:dyDescent="0.2">
      <c r="B26" s="343"/>
      <c r="C26" s="120" t="s">
        <v>3</v>
      </c>
      <c r="D26" s="253">
        <v>27.27</v>
      </c>
      <c r="E26" s="253">
        <v>61.85</v>
      </c>
      <c r="F26" s="253">
        <v>24.09</v>
      </c>
      <c r="G26" s="254">
        <v>28.45</v>
      </c>
    </row>
    <row r="27" spans="2:7" s="20" customFormat="1" ht="15" customHeight="1" x14ac:dyDescent="0.2">
      <c r="B27" s="344">
        <v>2010</v>
      </c>
      <c r="C27" s="131" t="s">
        <v>0</v>
      </c>
      <c r="D27" s="256">
        <v>27.69</v>
      </c>
      <c r="E27" s="256">
        <v>67.290000000000006</v>
      </c>
      <c r="F27" s="256">
        <v>24.79</v>
      </c>
      <c r="G27" s="257">
        <v>27.72</v>
      </c>
    </row>
    <row r="28" spans="2:7" s="20" customFormat="1" ht="15" customHeight="1" x14ac:dyDescent="0.2">
      <c r="B28" s="342"/>
      <c r="C28" s="116" t="s">
        <v>1</v>
      </c>
      <c r="D28" s="253">
        <v>27.53</v>
      </c>
      <c r="E28" s="253">
        <v>75.599999999999994</v>
      </c>
      <c r="F28" s="253">
        <v>19.79</v>
      </c>
      <c r="G28" s="254">
        <v>27.84</v>
      </c>
    </row>
    <row r="29" spans="2:7" s="20" customFormat="1" ht="15" customHeight="1" x14ac:dyDescent="0.2">
      <c r="B29" s="342"/>
      <c r="C29" s="116" t="s">
        <v>2</v>
      </c>
      <c r="D29" s="253">
        <v>26.93</v>
      </c>
      <c r="E29" s="253">
        <v>69.42</v>
      </c>
      <c r="F29" s="253">
        <v>20.82</v>
      </c>
      <c r="G29" s="254">
        <v>28.07</v>
      </c>
    </row>
    <row r="30" spans="2:7" s="20" customFormat="1" ht="15" customHeight="1" x14ac:dyDescent="0.2">
      <c r="B30" s="343"/>
      <c r="C30" s="120" t="s">
        <v>3</v>
      </c>
      <c r="D30" s="253">
        <v>24.57</v>
      </c>
      <c r="E30" s="253">
        <v>71.180000000000007</v>
      </c>
      <c r="F30" s="253">
        <v>21.08</v>
      </c>
      <c r="G30" s="254">
        <v>24.81</v>
      </c>
    </row>
    <row r="31" spans="2:7" ht="15" customHeight="1" x14ac:dyDescent="0.3">
      <c r="B31" s="344">
        <v>2011</v>
      </c>
      <c r="C31" s="131" t="s">
        <v>0</v>
      </c>
      <c r="D31" s="256">
        <v>26.34</v>
      </c>
      <c r="E31" s="256">
        <v>72.33</v>
      </c>
      <c r="F31" s="256">
        <v>19.77</v>
      </c>
      <c r="G31" s="257">
        <v>26.91</v>
      </c>
    </row>
    <row r="32" spans="2:7" ht="15" customHeight="1" x14ac:dyDescent="0.3">
      <c r="B32" s="342"/>
      <c r="C32" s="116" t="s">
        <v>1</v>
      </c>
      <c r="D32" s="253">
        <v>25.87</v>
      </c>
      <c r="E32" s="253">
        <v>74.34</v>
      </c>
      <c r="F32" s="253">
        <v>20.7</v>
      </c>
      <c r="G32" s="254">
        <v>25.73</v>
      </c>
    </row>
    <row r="33" spans="2:9" ht="15" customHeight="1" x14ac:dyDescent="0.3">
      <c r="B33" s="342"/>
      <c r="C33" s="116" t="s">
        <v>2</v>
      </c>
      <c r="D33" s="253">
        <v>27.13</v>
      </c>
      <c r="E33" s="253">
        <v>64.52</v>
      </c>
      <c r="F33" s="253">
        <v>22.73</v>
      </c>
      <c r="G33" s="254">
        <v>28.51</v>
      </c>
    </row>
    <row r="34" spans="2:9" ht="15" customHeight="1" x14ac:dyDescent="0.3">
      <c r="B34" s="343"/>
      <c r="C34" s="120" t="s">
        <v>3</v>
      </c>
      <c r="D34" s="253">
        <v>27.14</v>
      </c>
      <c r="E34" s="253">
        <v>70</v>
      </c>
      <c r="F34" s="253">
        <v>22.81</v>
      </c>
      <c r="G34" s="254">
        <v>27.52</v>
      </c>
    </row>
    <row r="35" spans="2:9" ht="15" customHeight="1" x14ac:dyDescent="0.3">
      <c r="B35" s="344">
        <v>2012</v>
      </c>
      <c r="C35" s="131" t="s">
        <v>0</v>
      </c>
      <c r="D35" s="256">
        <v>28.88</v>
      </c>
      <c r="E35" s="256">
        <v>70.44</v>
      </c>
      <c r="F35" s="256">
        <v>25.44</v>
      </c>
      <c r="G35" s="257">
        <v>29.11</v>
      </c>
    </row>
    <row r="36" spans="2:9" ht="15" customHeight="1" x14ac:dyDescent="0.3">
      <c r="B36" s="342"/>
      <c r="C36" s="116" t="s">
        <v>1</v>
      </c>
      <c r="D36" s="253">
        <v>29.85</v>
      </c>
      <c r="E36" s="253">
        <v>70.510000000000005</v>
      </c>
      <c r="F36" s="253">
        <v>25.46</v>
      </c>
      <c r="G36" s="254">
        <v>30.48</v>
      </c>
    </row>
    <row r="37" spans="2:9" ht="15" customHeight="1" x14ac:dyDescent="0.3">
      <c r="B37" s="342"/>
      <c r="C37" s="116" t="s">
        <v>2</v>
      </c>
      <c r="D37" s="253">
        <v>27.8</v>
      </c>
      <c r="E37" s="253">
        <v>66.010000000000005</v>
      </c>
      <c r="F37" s="253">
        <v>24.75</v>
      </c>
      <c r="G37" s="254">
        <v>28.54</v>
      </c>
    </row>
    <row r="38" spans="2:9" ht="15" customHeight="1" x14ac:dyDescent="0.3">
      <c r="B38" s="343"/>
      <c r="C38" s="120" t="s">
        <v>3</v>
      </c>
      <c r="D38" s="253">
        <v>27.3</v>
      </c>
      <c r="E38" s="253">
        <v>66.48</v>
      </c>
      <c r="F38" s="253">
        <v>21.72</v>
      </c>
      <c r="G38" s="254">
        <v>28.83</v>
      </c>
    </row>
    <row r="39" spans="2:9" ht="15" customHeight="1" x14ac:dyDescent="0.3">
      <c r="B39" s="344">
        <v>2013</v>
      </c>
      <c r="C39" s="131" t="s">
        <v>0</v>
      </c>
      <c r="D39" s="256">
        <v>27.73</v>
      </c>
      <c r="E39" s="256">
        <v>62.12</v>
      </c>
      <c r="F39" s="256">
        <v>23.01</v>
      </c>
      <c r="G39" s="257">
        <v>29.41</v>
      </c>
    </row>
    <row r="40" spans="2:9" ht="15" customHeight="1" x14ac:dyDescent="0.3">
      <c r="B40" s="342"/>
      <c r="C40" s="116" t="s">
        <v>1</v>
      </c>
      <c r="D40" s="273"/>
      <c r="E40" s="244"/>
      <c r="F40" s="244"/>
      <c r="G40" s="245"/>
    </row>
    <row r="41" spans="2:9" ht="15" customHeight="1" x14ac:dyDescent="0.3">
      <c r="B41" s="342"/>
      <c r="C41" s="116" t="s">
        <v>2</v>
      </c>
      <c r="D41" s="273"/>
      <c r="E41" s="244"/>
      <c r="F41" s="244"/>
      <c r="G41" s="245"/>
    </row>
    <row r="42" spans="2:9" ht="15" customHeight="1" x14ac:dyDescent="0.3">
      <c r="B42" s="351"/>
      <c r="C42" s="140" t="s">
        <v>3</v>
      </c>
      <c r="D42" s="274"/>
      <c r="E42" s="246"/>
      <c r="F42" s="246"/>
      <c r="G42" s="249"/>
    </row>
    <row r="43" spans="2:9" x14ac:dyDescent="0.3">
      <c r="B43" s="361" t="s">
        <v>207</v>
      </c>
      <c r="C43" s="361"/>
      <c r="D43" s="361"/>
      <c r="E43" s="361"/>
      <c r="F43" s="361"/>
      <c r="G43" s="361"/>
    </row>
    <row r="44" spans="2:9" x14ac:dyDescent="0.3">
      <c r="B44" s="71"/>
      <c r="C44" s="71"/>
      <c r="D44" s="71"/>
      <c r="E44" s="71"/>
      <c r="F44" s="71"/>
      <c r="G44" s="71"/>
    </row>
    <row r="45" spans="2:9" x14ac:dyDescent="0.3">
      <c r="H45" s="71"/>
      <c r="I45" s="71"/>
    </row>
    <row r="47" spans="2:9" x14ac:dyDescent="0.3">
      <c r="B47" s="71"/>
    </row>
  </sheetData>
  <mergeCells count="14">
    <mergeCell ref="B11:B14"/>
    <mergeCell ref="B2:G2"/>
    <mergeCell ref="B3:G3"/>
    <mergeCell ref="B5:C6"/>
    <mergeCell ref="D5:G5"/>
    <mergeCell ref="B7:B10"/>
    <mergeCell ref="B15:B18"/>
    <mergeCell ref="B19:B22"/>
    <mergeCell ref="B23:B26"/>
    <mergeCell ref="B35:B38"/>
    <mergeCell ref="B43:G43"/>
    <mergeCell ref="B27:B30"/>
    <mergeCell ref="B31:B34"/>
    <mergeCell ref="B39:B42"/>
  </mergeCells>
  <hyperlinks>
    <hyperlink ref="H1" location="Menú!A1" tooltip="Ir a menú" display="Ir a menú"/>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5" tint="-0.499984740745262"/>
  </sheetPr>
  <dimension ref="B1:L47"/>
  <sheetViews>
    <sheetView showGridLines="0" workbookViewId="0"/>
  </sheetViews>
  <sheetFormatPr baseColWidth="10" defaultRowHeight="12.75" x14ac:dyDescent="0.2"/>
  <cols>
    <col min="1" max="1" width="1.7109375" style="23" customWidth="1"/>
    <col min="2" max="2" width="8.5703125" style="23" customWidth="1"/>
    <col min="3" max="3" width="10" style="23" customWidth="1"/>
    <col min="4" max="6" width="14.7109375" style="23" customWidth="1"/>
    <col min="7" max="16384" width="11.42578125" style="23"/>
  </cols>
  <sheetData>
    <row r="1" spans="2:12" ht="14.25" customHeight="1" x14ac:dyDescent="0.2">
      <c r="G1" s="56" t="s">
        <v>86</v>
      </c>
    </row>
    <row r="2" spans="2:12" ht="21.75" customHeight="1" x14ac:dyDescent="0.2">
      <c r="B2" s="373" t="s">
        <v>76</v>
      </c>
      <c r="C2" s="373"/>
      <c r="D2" s="373"/>
      <c r="E2" s="373"/>
      <c r="F2" s="373"/>
    </row>
    <row r="3" spans="2:12" ht="15.75" x14ac:dyDescent="0.25">
      <c r="B3" s="359" t="s">
        <v>195</v>
      </c>
      <c r="C3" s="359"/>
      <c r="D3" s="359"/>
      <c r="E3" s="359"/>
      <c r="F3" s="359"/>
    </row>
    <row r="4" spans="2:12" ht="7.5" customHeight="1" thickBot="1" x14ac:dyDescent="0.25"/>
    <row r="5" spans="2:12" ht="18" customHeight="1" thickTop="1" x14ac:dyDescent="0.2">
      <c r="B5" s="347" t="s">
        <v>9</v>
      </c>
      <c r="C5" s="340"/>
      <c r="D5" s="340" t="s">
        <v>77</v>
      </c>
      <c r="E5" s="340"/>
      <c r="F5" s="355"/>
    </row>
    <row r="6" spans="2:12" ht="18" customHeight="1" thickBot="1" x14ac:dyDescent="0.25">
      <c r="B6" s="348"/>
      <c r="C6" s="341"/>
      <c r="D6" s="52" t="s">
        <v>19</v>
      </c>
      <c r="E6" s="52" t="s">
        <v>20</v>
      </c>
      <c r="F6" s="53" t="s">
        <v>21</v>
      </c>
    </row>
    <row r="7" spans="2:12" ht="17.100000000000001" customHeight="1" thickTop="1" x14ac:dyDescent="0.2">
      <c r="B7" s="381">
        <v>2005</v>
      </c>
      <c r="C7" s="285" t="s">
        <v>0</v>
      </c>
      <c r="D7" s="286">
        <v>111869</v>
      </c>
      <c r="E7" s="286">
        <v>70876</v>
      </c>
      <c r="F7" s="287">
        <v>40993</v>
      </c>
    </row>
    <row r="8" spans="2:12" ht="17.100000000000001" customHeight="1" x14ac:dyDescent="0.2">
      <c r="B8" s="349"/>
      <c r="C8" s="116" t="s">
        <v>1</v>
      </c>
      <c r="D8" s="166">
        <v>85728</v>
      </c>
      <c r="E8" s="166">
        <v>51074</v>
      </c>
      <c r="F8" s="112">
        <v>34654</v>
      </c>
    </row>
    <row r="9" spans="2:12" ht="17.100000000000001" customHeight="1" x14ac:dyDescent="0.2">
      <c r="B9" s="349"/>
      <c r="C9" s="116" t="s">
        <v>2</v>
      </c>
      <c r="D9" s="166">
        <v>129400</v>
      </c>
      <c r="E9" s="166">
        <v>79999</v>
      </c>
      <c r="F9" s="112">
        <v>49401</v>
      </c>
    </row>
    <row r="10" spans="2:12" ht="17.100000000000001" customHeight="1" x14ac:dyDescent="0.2">
      <c r="B10" s="350"/>
      <c r="C10" s="120" t="s">
        <v>3</v>
      </c>
      <c r="D10" s="275">
        <v>99573</v>
      </c>
      <c r="E10" s="275">
        <v>57122</v>
      </c>
      <c r="F10" s="276">
        <v>42451</v>
      </c>
    </row>
    <row r="11" spans="2:12" ht="17.100000000000001" customHeight="1" x14ac:dyDescent="0.2">
      <c r="B11" s="344">
        <v>2006</v>
      </c>
      <c r="C11" s="131" t="s">
        <v>0</v>
      </c>
      <c r="D11" s="277">
        <v>116188</v>
      </c>
      <c r="E11" s="277">
        <v>74762</v>
      </c>
      <c r="F11" s="278">
        <v>41426</v>
      </c>
    </row>
    <row r="12" spans="2:12" ht="17.100000000000001" customHeight="1" x14ac:dyDescent="0.2">
      <c r="B12" s="342"/>
      <c r="C12" s="116" t="s">
        <v>1</v>
      </c>
      <c r="D12" s="166">
        <v>82516</v>
      </c>
      <c r="E12" s="166">
        <v>48605</v>
      </c>
      <c r="F12" s="112">
        <v>33911</v>
      </c>
    </row>
    <row r="13" spans="2:12" ht="17.100000000000001" customHeight="1" x14ac:dyDescent="0.2">
      <c r="B13" s="342"/>
      <c r="C13" s="116" t="s">
        <v>2</v>
      </c>
      <c r="D13" s="166">
        <v>116034</v>
      </c>
      <c r="E13" s="166">
        <v>67679</v>
      </c>
      <c r="F13" s="112">
        <v>48355</v>
      </c>
    </row>
    <row r="14" spans="2:12" ht="17.100000000000001" customHeight="1" x14ac:dyDescent="0.2">
      <c r="B14" s="343"/>
      <c r="C14" s="120" t="s">
        <v>3</v>
      </c>
      <c r="D14" s="275">
        <v>108811</v>
      </c>
      <c r="E14" s="275">
        <v>69968</v>
      </c>
      <c r="F14" s="276">
        <v>38843</v>
      </c>
    </row>
    <row r="15" spans="2:12" ht="17.100000000000001" customHeight="1" x14ac:dyDescent="0.2">
      <c r="B15" s="344">
        <v>2007</v>
      </c>
      <c r="C15" s="131" t="s">
        <v>0</v>
      </c>
      <c r="D15" s="277">
        <v>104094</v>
      </c>
      <c r="E15" s="277">
        <v>59611</v>
      </c>
      <c r="F15" s="278">
        <v>44483</v>
      </c>
    </row>
    <row r="16" spans="2:12" ht="17.100000000000001" customHeight="1" x14ac:dyDescent="0.2">
      <c r="B16" s="342"/>
      <c r="C16" s="116" t="s">
        <v>1</v>
      </c>
      <c r="D16" s="166">
        <v>89578</v>
      </c>
      <c r="E16" s="166">
        <v>60980</v>
      </c>
      <c r="F16" s="112">
        <v>28598</v>
      </c>
      <c r="G16" s="82"/>
      <c r="H16" s="82"/>
      <c r="I16" s="82"/>
      <c r="J16" s="82"/>
      <c r="K16" s="82"/>
      <c r="L16" s="82"/>
    </row>
    <row r="17" spans="2:6" ht="17.100000000000001" customHeight="1" x14ac:dyDescent="0.2">
      <c r="B17" s="342"/>
      <c r="C17" s="116" t="s">
        <v>2</v>
      </c>
      <c r="D17" s="166">
        <v>107951</v>
      </c>
      <c r="E17" s="166">
        <v>60133</v>
      </c>
      <c r="F17" s="112">
        <v>47818</v>
      </c>
    </row>
    <row r="18" spans="2:6" ht="17.100000000000001" customHeight="1" x14ac:dyDescent="0.2">
      <c r="B18" s="343"/>
      <c r="C18" s="120" t="s">
        <v>3</v>
      </c>
      <c r="D18" s="275">
        <v>101822</v>
      </c>
      <c r="E18" s="275">
        <v>61491</v>
      </c>
      <c r="F18" s="276">
        <v>40331</v>
      </c>
    </row>
    <row r="19" spans="2:6" ht="17.100000000000001" customHeight="1" x14ac:dyDescent="0.2">
      <c r="B19" s="344">
        <v>2008</v>
      </c>
      <c r="C19" s="131" t="s">
        <v>0</v>
      </c>
      <c r="D19" s="277">
        <v>110810</v>
      </c>
      <c r="E19" s="279">
        <v>62848</v>
      </c>
      <c r="F19" s="280">
        <v>47962</v>
      </c>
    </row>
    <row r="20" spans="2:6" ht="17.100000000000001" customHeight="1" x14ac:dyDescent="0.2">
      <c r="B20" s="342"/>
      <c r="C20" s="116" t="s">
        <v>1</v>
      </c>
      <c r="D20" s="166">
        <v>98077</v>
      </c>
      <c r="E20" s="281">
        <v>61054</v>
      </c>
      <c r="F20" s="282">
        <v>37023</v>
      </c>
    </row>
    <row r="21" spans="2:6" ht="17.100000000000001" customHeight="1" x14ac:dyDescent="0.2">
      <c r="B21" s="342"/>
      <c r="C21" s="116" t="s">
        <v>2</v>
      </c>
      <c r="D21" s="166">
        <v>116489</v>
      </c>
      <c r="E21" s="281">
        <v>66147</v>
      </c>
      <c r="F21" s="282">
        <v>50342</v>
      </c>
    </row>
    <row r="22" spans="2:6" ht="17.100000000000001" customHeight="1" x14ac:dyDescent="0.2">
      <c r="B22" s="343"/>
      <c r="C22" s="120" t="s">
        <v>3</v>
      </c>
      <c r="D22" s="275">
        <v>126703</v>
      </c>
      <c r="E22" s="283">
        <v>90551</v>
      </c>
      <c r="F22" s="284">
        <v>36152</v>
      </c>
    </row>
    <row r="23" spans="2:6" ht="17.100000000000001" customHeight="1" x14ac:dyDescent="0.2">
      <c r="B23" s="344">
        <v>2009</v>
      </c>
      <c r="C23" s="131" t="s">
        <v>0</v>
      </c>
      <c r="D23" s="277">
        <v>168619</v>
      </c>
      <c r="E23" s="279">
        <v>118844</v>
      </c>
      <c r="F23" s="280">
        <v>49775</v>
      </c>
    </row>
    <row r="24" spans="2:6" ht="17.100000000000001" customHeight="1" x14ac:dyDescent="0.2">
      <c r="B24" s="342"/>
      <c r="C24" s="116" t="s">
        <v>1</v>
      </c>
      <c r="D24" s="166">
        <v>139345</v>
      </c>
      <c r="E24" s="281">
        <v>90415</v>
      </c>
      <c r="F24" s="282">
        <v>48930</v>
      </c>
    </row>
    <row r="25" spans="2:6" ht="17.100000000000001" customHeight="1" x14ac:dyDescent="0.2">
      <c r="B25" s="342"/>
      <c r="C25" s="116" t="s">
        <v>2</v>
      </c>
      <c r="D25" s="166">
        <v>184336</v>
      </c>
      <c r="E25" s="281">
        <v>106446</v>
      </c>
      <c r="F25" s="282">
        <v>77890</v>
      </c>
    </row>
    <row r="26" spans="2:6" ht="17.100000000000001" customHeight="1" x14ac:dyDescent="0.2">
      <c r="B26" s="343"/>
      <c r="C26" s="120" t="s">
        <v>3</v>
      </c>
      <c r="D26" s="275">
        <v>161769</v>
      </c>
      <c r="E26" s="283">
        <v>108346</v>
      </c>
      <c r="F26" s="284">
        <v>53423</v>
      </c>
    </row>
    <row r="27" spans="2:6" ht="17.100000000000001" customHeight="1" x14ac:dyDescent="0.2">
      <c r="B27" s="344">
        <v>2010</v>
      </c>
      <c r="C27" s="131" t="s">
        <v>0</v>
      </c>
      <c r="D27" s="277">
        <v>170970</v>
      </c>
      <c r="E27" s="279">
        <v>120249</v>
      </c>
      <c r="F27" s="280">
        <v>50721</v>
      </c>
    </row>
    <row r="28" spans="2:6" ht="17.100000000000001" customHeight="1" x14ac:dyDescent="0.2">
      <c r="B28" s="342"/>
      <c r="C28" s="116" t="s">
        <v>1</v>
      </c>
      <c r="D28" s="166">
        <v>165312</v>
      </c>
      <c r="E28" s="281">
        <v>99066</v>
      </c>
      <c r="F28" s="282">
        <v>66246</v>
      </c>
    </row>
    <row r="29" spans="2:6" ht="17.100000000000001" customHeight="1" x14ac:dyDescent="0.2">
      <c r="B29" s="342"/>
      <c r="C29" s="116" t="s">
        <v>2</v>
      </c>
      <c r="D29" s="166">
        <v>199815</v>
      </c>
      <c r="E29" s="281">
        <v>126354</v>
      </c>
      <c r="F29" s="282">
        <v>73461</v>
      </c>
    </row>
    <row r="30" spans="2:6" ht="17.100000000000001" customHeight="1" x14ac:dyDescent="0.2">
      <c r="B30" s="343"/>
      <c r="C30" s="120" t="s">
        <v>3</v>
      </c>
      <c r="D30" s="275">
        <v>196700</v>
      </c>
      <c r="E30" s="283">
        <v>124961</v>
      </c>
      <c r="F30" s="284">
        <v>71739</v>
      </c>
    </row>
    <row r="31" spans="2:6" ht="16.5" customHeight="1" x14ac:dyDescent="0.2">
      <c r="B31" s="344">
        <v>2011</v>
      </c>
      <c r="C31" s="131" t="s">
        <v>0</v>
      </c>
      <c r="D31" s="277">
        <v>163762</v>
      </c>
      <c r="E31" s="279">
        <v>101814</v>
      </c>
      <c r="F31" s="280">
        <v>61948</v>
      </c>
    </row>
    <row r="32" spans="2:6" ht="16.5" customHeight="1" x14ac:dyDescent="0.2">
      <c r="B32" s="342"/>
      <c r="C32" s="116" t="s">
        <v>1</v>
      </c>
      <c r="D32" s="166">
        <v>195602</v>
      </c>
      <c r="E32" s="281">
        <v>118303</v>
      </c>
      <c r="F32" s="282">
        <v>77299</v>
      </c>
    </row>
    <row r="33" spans="2:6" ht="16.5" customHeight="1" x14ac:dyDescent="0.2">
      <c r="B33" s="342"/>
      <c r="C33" s="116" t="s">
        <v>2</v>
      </c>
      <c r="D33" s="166">
        <v>192222</v>
      </c>
      <c r="E33" s="281">
        <v>115260</v>
      </c>
      <c r="F33" s="282">
        <v>76962</v>
      </c>
    </row>
    <row r="34" spans="2:6" ht="16.5" customHeight="1" x14ac:dyDescent="0.2">
      <c r="B34" s="343"/>
      <c r="C34" s="120" t="s">
        <v>3</v>
      </c>
      <c r="D34" s="275">
        <v>183807</v>
      </c>
      <c r="E34" s="283">
        <v>118688</v>
      </c>
      <c r="F34" s="284">
        <v>65119</v>
      </c>
    </row>
    <row r="35" spans="2:6" ht="16.5" customHeight="1" x14ac:dyDescent="0.2">
      <c r="B35" s="344">
        <v>2012</v>
      </c>
      <c r="C35" s="131" t="s">
        <v>0</v>
      </c>
      <c r="D35" s="277">
        <v>153933</v>
      </c>
      <c r="E35" s="279">
        <v>100604</v>
      </c>
      <c r="F35" s="280">
        <v>53329</v>
      </c>
    </row>
    <row r="36" spans="2:6" ht="16.5" customHeight="1" x14ac:dyDescent="0.2">
      <c r="B36" s="342"/>
      <c r="C36" s="116" t="s">
        <v>1</v>
      </c>
      <c r="D36" s="166">
        <v>161863</v>
      </c>
      <c r="E36" s="281">
        <v>102020</v>
      </c>
      <c r="F36" s="282">
        <v>59843</v>
      </c>
    </row>
    <row r="37" spans="2:6" ht="16.5" customHeight="1" x14ac:dyDescent="0.2">
      <c r="B37" s="342"/>
      <c r="C37" s="116" t="s">
        <v>2</v>
      </c>
      <c r="D37" s="166">
        <v>172612</v>
      </c>
      <c r="E37" s="281">
        <v>100706</v>
      </c>
      <c r="F37" s="282">
        <v>71906</v>
      </c>
    </row>
    <row r="38" spans="2:6" ht="16.5" customHeight="1" x14ac:dyDescent="0.2">
      <c r="B38" s="343"/>
      <c r="C38" s="120" t="s">
        <v>3</v>
      </c>
      <c r="D38" s="275">
        <v>187150</v>
      </c>
      <c r="E38" s="283">
        <v>116394</v>
      </c>
      <c r="F38" s="284">
        <v>70756</v>
      </c>
    </row>
    <row r="39" spans="2:6" ht="16.5" customHeight="1" x14ac:dyDescent="0.2">
      <c r="B39" s="342">
        <v>2013</v>
      </c>
      <c r="C39" s="116" t="s">
        <v>0</v>
      </c>
      <c r="D39" s="277">
        <v>152380</v>
      </c>
      <c r="E39" s="279">
        <v>87655</v>
      </c>
      <c r="F39" s="280">
        <v>64725</v>
      </c>
    </row>
    <row r="40" spans="2:6" ht="16.5" customHeight="1" x14ac:dyDescent="0.2">
      <c r="B40" s="342"/>
      <c r="C40" s="116" t="s">
        <v>1</v>
      </c>
      <c r="D40" s="166">
        <v>160927</v>
      </c>
      <c r="E40" s="281">
        <v>101346</v>
      </c>
      <c r="F40" s="282">
        <v>59581</v>
      </c>
    </row>
    <row r="41" spans="2:6" ht="16.5" customHeight="1" x14ac:dyDescent="0.2">
      <c r="B41" s="342"/>
      <c r="C41" s="116" t="s">
        <v>2</v>
      </c>
      <c r="D41" s="166">
        <v>192069</v>
      </c>
      <c r="E41" s="281">
        <v>130776</v>
      </c>
      <c r="F41" s="282">
        <v>61293</v>
      </c>
    </row>
    <row r="42" spans="2:6" ht="16.5" customHeight="1" x14ac:dyDescent="0.2">
      <c r="B42" s="343"/>
      <c r="C42" s="120" t="s">
        <v>3</v>
      </c>
      <c r="D42" s="275">
        <v>179519</v>
      </c>
      <c r="E42" s="283">
        <v>122866</v>
      </c>
      <c r="F42" s="284">
        <v>56653</v>
      </c>
    </row>
    <row r="43" spans="2:6" ht="16.5" customHeight="1" x14ac:dyDescent="0.2">
      <c r="B43" s="342">
        <v>2014</v>
      </c>
      <c r="C43" s="116" t="s">
        <v>0</v>
      </c>
      <c r="D43" s="277">
        <v>179391</v>
      </c>
      <c r="E43" s="279">
        <v>113856</v>
      </c>
      <c r="F43" s="280">
        <v>65535</v>
      </c>
    </row>
    <row r="44" spans="2:6" ht="16.5" customHeight="1" x14ac:dyDescent="0.2">
      <c r="B44" s="342"/>
      <c r="C44" s="116" t="s">
        <v>1</v>
      </c>
      <c r="D44" s="166">
        <v>173089</v>
      </c>
      <c r="E44" s="281">
        <v>111341</v>
      </c>
      <c r="F44" s="282">
        <v>61748</v>
      </c>
    </row>
    <row r="45" spans="2:6" ht="16.5" customHeight="1" x14ac:dyDescent="0.2">
      <c r="B45" s="342"/>
      <c r="C45" s="116" t="s">
        <v>2</v>
      </c>
      <c r="D45" s="166"/>
      <c r="E45" s="281"/>
      <c r="F45" s="282"/>
    </row>
    <row r="46" spans="2:6" ht="16.5" customHeight="1" x14ac:dyDescent="0.2">
      <c r="B46" s="351"/>
      <c r="C46" s="140" t="s">
        <v>3</v>
      </c>
      <c r="D46" s="168"/>
      <c r="E46" s="288"/>
      <c r="F46" s="289"/>
    </row>
    <row r="47" spans="2:6" ht="23.25" customHeight="1" x14ac:dyDescent="0.2">
      <c r="B47" s="379" t="s">
        <v>200</v>
      </c>
      <c r="C47" s="379"/>
      <c r="D47" s="379"/>
      <c r="E47" s="379"/>
      <c r="F47" s="379"/>
    </row>
  </sheetData>
  <mergeCells count="15">
    <mergeCell ref="B11:B14"/>
    <mergeCell ref="B2:F2"/>
    <mergeCell ref="B3:F3"/>
    <mergeCell ref="B5:C6"/>
    <mergeCell ref="D5:F5"/>
    <mergeCell ref="B7:B10"/>
    <mergeCell ref="B35:B38"/>
    <mergeCell ref="B15:B18"/>
    <mergeCell ref="B19:B22"/>
    <mergeCell ref="B23:B26"/>
    <mergeCell ref="B47:F47"/>
    <mergeCell ref="B27:B30"/>
    <mergeCell ref="B31:B34"/>
    <mergeCell ref="B39:B42"/>
    <mergeCell ref="B43:B46"/>
  </mergeCells>
  <hyperlinks>
    <hyperlink ref="G1" location="Menú!A1" tooltip="Ir a menú" display="Ir a menú"/>
  </hyperlinks>
  <pageMargins left="0.75" right="0.75" top="1" bottom="1" header="0.5" footer="0.5"/>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5" tint="-0.499984740745262"/>
  </sheetPr>
  <dimension ref="A1:O34"/>
  <sheetViews>
    <sheetView showGridLines="0" zoomScale="80" zoomScaleNormal="80" workbookViewId="0"/>
  </sheetViews>
  <sheetFormatPr baseColWidth="10" defaultRowHeight="15" x14ac:dyDescent="0.25"/>
  <sheetData>
    <row r="1" spans="15:15" x14ac:dyDescent="0.25">
      <c r="O1" s="5" t="s">
        <v>86</v>
      </c>
    </row>
    <row r="33" spans="1:5" ht="15" customHeight="1" x14ac:dyDescent="0.25">
      <c r="B33" s="3"/>
      <c r="C33" s="3"/>
      <c r="D33" s="3"/>
      <c r="E33" s="3"/>
    </row>
    <row r="34" spans="1:5" x14ac:dyDescent="0.25">
      <c r="A34" s="227" t="s">
        <v>200</v>
      </c>
    </row>
  </sheetData>
  <hyperlinks>
    <hyperlink ref="O1" location="Menú!A1" tooltip="Ir a menú" display="Ir a menú"/>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5" tint="-0.499984740745262"/>
  </sheetPr>
  <dimension ref="B1:N173"/>
  <sheetViews>
    <sheetView showGridLines="0" zoomScale="90" zoomScaleNormal="90" workbookViewId="0"/>
  </sheetViews>
  <sheetFormatPr baseColWidth="10" defaultRowHeight="12.75" x14ac:dyDescent="0.2"/>
  <cols>
    <col min="1" max="1" width="2.140625" style="20" customWidth="1"/>
    <col min="2" max="2" width="17.140625" style="20" customWidth="1"/>
    <col min="3" max="14" width="12.7109375" style="20" customWidth="1"/>
    <col min="15" max="20" width="16.85546875" style="20" customWidth="1"/>
    <col min="21" max="16384" width="11.42578125" style="20"/>
  </cols>
  <sheetData>
    <row r="1" spans="2:14" ht="14.25" customHeight="1" x14ac:dyDescent="0.2">
      <c r="B1" s="56" t="s">
        <v>86</v>
      </c>
    </row>
    <row r="2" spans="2:14" ht="21" customHeight="1" x14ac:dyDescent="0.2">
      <c r="B2" s="336" t="s">
        <v>78</v>
      </c>
      <c r="C2" s="336"/>
      <c r="D2" s="336"/>
      <c r="E2" s="336"/>
      <c r="F2" s="336"/>
      <c r="G2" s="336"/>
      <c r="H2" s="336"/>
      <c r="I2" s="336"/>
      <c r="J2" s="336"/>
      <c r="K2" s="336"/>
      <c r="L2" s="336"/>
      <c r="M2" s="336"/>
      <c r="N2" s="336"/>
    </row>
    <row r="3" spans="2:14" ht="15.75" x14ac:dyDescent="0.25">
      <c r="B3" s="337" t="s">
        <v>195</v>
      </c>
      <c r="C3" s="337"/>
      <c r="D3" s="337"/>
      <c r="E3" s="337"/>
      <c r="F3" s="337"/>
      <c r="G3" s="337"/>
      <c r="H3" s="337"/>
      <c r="I3" s="337"/>
      <c r="J3" s="337"/>
      <c r="K3" s="337"/>
      <c r="L3" s="337"/>
      <c r="M3" s="337"/>
      <c r="N3" s="337"/>
    </row>
    <row r="4" spans="2:14" ht="13.5" thickBot="1" x14ac:dyDescent="0.25">
      <c r="C4" s="82"/>
      <c r="D4" s="82"/>
      <c r="E4" s="82"/>
      <c r="F4" s="82"/>
      <c r="G4" s="82"/>
      <c r="H4" s="82"/>
      <c r="I4" s="82"/>
      <c r="J4" s="82"/>
      <c r="K4" s="82"/>
      <c r="L4" s="82"/>
      <c r="M4" s="82"/>
      <c r="N4" s="82"/>
    </row>
    <row r="5" spans="2:14" s="80" customFormat="1" ht="18" customHeight="1" thickTop="1" x14ac:dyDescent="0.25">
      <c r="B5" s="347" t="s">
        <v>53</v>
      </c>
      <c r="C5" s="340" t="s">
        <v>34</v>
      </c>
      <c r="D5" s="340"/>
      <c r="E5" s="340"/>
      <c r="F5" s="340" t="s">
        <v>35</v>
      </c>
      <c r="G5" s="340"/>
      <c r="H5" s="340"/>
      <c r="I5" s="340" t="s">
        <v>36</v>
      </c>
      <c r="J5" s="340"/>
      <c r="K5" s="340"/>
      <c r="L5" s="340" t="s">
        <v>37</v>
      </c>
      <c r="M5" s="340"/>
      <c r="N5" s="355"/>
    </row>
    <row r="6" spans="2:14" s="80" customFormat="1" ht="18" customHeight="1" thickBot="1" x14ac:dyDescent="0.3">
      <c r="B6" s="348"/>
      <c r="C6" s="290" t="s">
        <v>19</v>
      </c>
      <c r="D6" s="290" t="s">
        <v>20</v>
      </c>
      <c r="E6" s="290" t="s">
        <v>21</v>
      </c>
      <c r="F6" s="290" t="s">
        <v>19</v>
      </c>
      <c r="G6" s="290" t="s">
        <v>20</v>
      </c>
      <c r="H6" s="290" t="s">
        <v>21</v>
      </c>
      <c r="I6" s="290" t="s">
        <v>19</v>
      </c>
      <c r="J6" s="290" t="s">
        <v>20</v>
      </c>
      <c r="K6" s="290" t="s">
        <v>21</v>
      </c>
      <c r="L6" s="290" t="s">
        <v>19</v>
      </c>
      <c r="M6" s="290" t="s">
        <v>20</v>
      </c>
      <c r="N6" s="53" t="s">
        <v>21</v>
      </c>
    </row>
    <row r="7" spans="2:14" ht="14.1" customHeight="1" thickTop="1" x14ac:dyDescent="0.2">
      <c r="B7" s="303" t="s">
        <v>19</v>
      </c>
      <c r="C7" s="304">
        <f>SUM(C8:C19)</f>
        <v>111869</v>
      </c>
      <c r="D7" s="304">
        <f>SUM(D8:D19)</f>
        <v>70876</v>
      </c>
      <c r="E7" s="305">
        <f t="shared" ref="E7:N7" si="0">SUM(E8:E19)</f>
        <v>40993</v>
      </c>
      <c r="F7" s="304">
        <f t="shared" si="0"/>
        <v>85728</v>
      </c>
      <c r="G7" s="304">
        <f t="shared" si="0"/>
        <v>51074</v>
      </c>
      <c r="H7" s="305">
        <f t="shared" si="0"/>
        <v>34654</v>
      </c>
      <c r="I7" s="304">
        <f t="shared" si="0"/>
        <v>129400</v>
      </c>
      <c r="J7" s="304">
        <f t="shared" si="0"/>
        <v>79999</v>
      </c>
      <c r="K7" s="305">
        <f t="shared" si="0"/>
        <v>49401</v>
      </c>
      <c r="L7" s="304">
        <f t="shared" si="0"/>
        <v>99573</v>
      </c>
      <c r="M7" s="304">
        <f t="shared" si="0"/>
        <v>57122</v>
      </c>
      <c r="N7" s="305">
        <f t="shared" si="0"/>
        <v>42451</v>
      </c>
    </row>
    <row r="8" spans="2:14" ht="14.1" customHeight="1" x14ac:dyDescent="0.2">
      <c r="B8" s="81" t="s">
        <v>22</v>
      </c>
      <c r="C8" s="82">
        <v>23945</v>
      </c>
      <c r="D8" s="82">
        <v>12471</v>
      </c>
      <c r="E8" s="83">
        <v>11474</v>
      </c>
      <c r="F8" s="82">
        <v>21693</v>
      </c>
      <c r="G8" s="82">
        <v>13518</v>
      </c>
      <c r="H8" s="83">
        <v>8175</v>
      </c>
      <c r="I8" s="82">
        <v>35314</v>
      </c>
      <c r="J8" s="82">
        <v>20442</v>
      </c>
      <c r="K8" s="83">
        <v>14872</v>
      </c>
      <c r="L8" s="82">
        <v>24915</v>
      </c>
      <c r="M8" s="82">
        <v>10691</v>
      </c>
      <c r="N8" s="83">
        <v>14224</v>
      </c>
    </row>
    <row r="9" spans="2:14" ht="14.1" customHeight="1" x14ac:dyDescent="0.2">
      <c r="B9" s="81" t="s">
        <v>23</v>
      </c>
      <c r="C9" s="82">
        <v>25624</v>
      </c>
      <c r="D9" s="82">
        <v>16664</v>
      </c>
      <c r="E9" s="83">
        <v>8960</v>
      </c>
      <c r="F9" s="82">
        <v>17230</v>
      </c>
      <c r="G9" s="82">
        <v>9785</v>
      </c>
      <c r="H9" s="83">
        <v>7445</v>
      </c>
      <c r="I9" s="82">
        <v>23226</v>
      </c>
      <c r="J9" s="82">
        <v>13455</v>
      </c>
      <c r="K9" s="83">
        <v>9771</v>
      </c>
      <c r="L9" s="82">
        <v>17800</v>
      </c>
      <c r="M9" s="82">
        <v>7697</v>
      </c>
      <c r="N9" s="83">
        <v>10103</v>
      </c>
    </row>
    <row r="10" spans="2:14" ht="14.1" customHeight="1" x14ac:dyDescent="0.2">
      <c r="B10" s="81" t="s">
        <v>24</v>
      </c>
      <c r="C10" s="82">
        <v>16754</v>
      </c>
      <c r="D10" s="82">
        <v>8103</v>
      </c>
      <c r="E10" s="83">
        <v>8651</v>
      </c>
      <c r="F10" s="82">
        <v>12991</v>
      </c>
      <c r="G10" s="82">
        <v>5523</v>
      </c>
      <c r="H10" s="83">
        <v>7468</v>
      </c>
      <c r="I10" s="82">
        <v>15818</v>
      </c>
      <c r="J10" s="82">
        <v>8926</v>
      </c>
      <c r="K10" s="83">
        <v>6892</v>
      </c>
      <c r="L10" s="82">
        <v>16367</v>
      </c>
      <c r="M10" s="82">
        <v>9636</v>
      </c>
      <c r="N10" s="83">
        <v>6731</v>
      </c>
    </row>
    <row r="11" spans="2:14" ht="14.1" customHeight="1" x14ac:dyDescent="0.2">
      <c r="B11" s="81" t="s">
        <v>25</v>
      </c>
      <c r="C11" s="82">
        <v>8432</v>
      </c>
      <c r="D11" s="82">
        <v>5829</v>
      </c>
      <c r="E11" s="83">
        <v>2603</v>
      </c>
      <c r="F11" s="82">
        <v>5643</v>
      </c>
      <c r="G11" s="82">
        <v>3784</v>
      </c>
      <c r="H11" s="83">
        <v>1859</v>
      </c>
      <c r="I11" s="82">
        <v>16593</v>
      </c>
      <c r="J11" s="82">
        <v>9322</v>
      </c>
      <c r="K11" s="83">
        <v>7271</v>
      </c>
      <c r="L11" s="82">
        <v>14302</v>
      </c>
      <c r="M11" s="82">
        <v>9268</v>
      </c>
      <c r="N11" s="83">
        <v>5034</v>
      </c>
    </row>
    <row r="12" spans="2:14" ht="14.1" customHeight="1" x14ac:dyDescent="0.2">
      <c r="B12" s="81" t="s">
        <v>26</v>
      </c>
      <c r="C12" s="82">
        <v>15255</v>
      </c>
      <c r="D12" s="82">
        <v>12452</v>
      </c>
      <c r="E12" s="83">
        <v>2803</v>
      </c>
      <c r="F12" s="82">
        <v>9470</v>
      </c>
      <c r="G12" s="82">
        <v>5676</v>
      </c>
      <c r="H12" s="83">
        <v>3794</v>
      </c>
      <c r="I12" s="82">
        <v>13986</v>
      </c>
      <c r="J12" s="82">
        <v>9675</v>
      </c>
      <c r="K12" s="83">
        <v>4311</v>
      </c>
      <c r="L12" s="82">
        <v>5999</v>
      </c>
      <c r="M12" s="82">
        <v>3837</v>
      </c>
      <c r="N12" s="83">
        <v>2162</v>
      </c>
    </row>
    <row r="13" spans="2:14" ht="14.1" customHeight="1" x14ac:dyDescent="0.2">
      <c r="B13" s="81" t="s">
        <v>27</v>
      </c>
      <c r="C13" s="82">
        <v>6344</v>
      </c>
      <c r="D13" s="82">
        <v>4520</v>
      </c>
      <c r="E13" s="83">
        <v>1824</v>
      </c>
      <c r="F13" s="82">
        <v>5045</v>
      </c>
      <c r="G13" s="82">
        <v>3293</v>
      </c>
      <c r="H13" s="83">
        <v>1752</v>
      </c>
      <c r="I13" s="82">
        <v>8031</v>
      </c>
      <c r="J13" s="82">
        <v>5315</v>
      </c>
      <c r="K13" s="83">
        <v>2716</v>
      </c>
      <c r="L13" s="82">
        <v>6412</v>
      </c>
      <c r="M13" s="82">
        <v>4123</v>
      </c>
      <c r="N13" s="83">
        <v>2289</v>
      </c>
    </row>
    <row r="14" spans="2:14" ht="14.1" customHeight="1" x14ac:dyDescent="0.2">
      <c r="B14" s="81" t="s">
        <v>28</v>
      </c>
      <c r="C14" s="82">
        <v>3833</v>
      </c>
      <c r="D14" s="82">
        <v>2443</v>
      </c>
      <c r="E14" s="83">
        <v>1390</v>
      </c>
      <c r="F14" s="82">
        <v>2683</v>
      </c>
      <c r="G14" s="82">
        <v>1628</v>
      </c>
      <c r="H14" s="83">
        <v>1055</v>
      </c>
      <c r="I14" s="82">
        <v>7183</v>
      </c>
      <c r="J14" s="82">
        <v>4821</v>
      </c>
      <c r="K14" s="83">
        <v>2362</v>
      </c>
      <c r="L14" s="82">
        <v>5820</v>
      </c>
      <c r="M14" s="82">
        <v>4793</v>
      </c>
      <c r="N14" s="83">
        <v>1027</v>
      </c>
    </row>
    <row r="15" spans="2:14" ht="14.1" customHeight="1" x14ac:dyDescent="0.2">
      <c r="B15" s="81" t="s">
        <v>29</v>
      </c>
      <c r="C15" s="82">
        <v>4364</v>
      </c>
      <c r="D15" s="82">
        <v>3001</v>
      </c>
      <c r="E15" s="83">
        <v>1363</v>
      </c>
      <c r="F15" s="82">
        <v>6225</v>
      </c>
      <c r="G15" s="82">
        <v>3860</v>
      </c>
      <c r="H15" s="83">
        <v>2365</v>
      </c>
      <c r="I15" s="82">
        <v>4259</v>
      </c>
      <c r="J15" s="82">
        <v>3946</v>
      </c>
      <c r="K15" s="83">
        <v>313</v>
      </c>
      <c r="L15" s="82">
        <v>4451</v>
      </c>
      <c r="M15" s="82">
        <v>3867</v>
      </c>
      <c r="N15" s="83">
        <v>584</v>
      </c>
    </row>
    <row r="16" spans="2:14" ht="14.1" customHeight="1" x14ac:dyDescent="0.2">
      <c r="B16" s="81" t="s">
        <v>30</v>
      </c>
      <c r="C16" s="82">
        <v>2231</v>
      </c>
      <c r="D16" s="82">
        <v>1910</v>
      </c>
      <c r="E16" s="83">
        <v>321</v>
      </c>
      <c r="F16" s="82">
        <v>1882</v>
      </c>
      <c r="G16" s="82">
        <v>1595</v>
      </c>
      <c r="H16" s="83">
        <v>287</v>
      </c>
      <c r="I16" s="82">
        <v>2245</v>
      </c>
      <c r="J16" s="82">
        <v>1352</v>
      </c>
      <c r="K16" s="83">
        <v>893</v>
      </c>
      <c r="L16" s="82">
        <v>2857</v>
      </c>
      <c r="M16" s="82">
        <v>2560</v>
      </c>
      <c r="N16" s="83">
        <v>297</v>
      </c>
    </row>
    <row r="17" spans="2:14" ht="14.1" customHeight="1" x14ac:dyDescent="0.2">
      <c r="B17" s="81" t="s">
        <v>31</v>
      </c>
      <c r="C17" s="82">
        <v>3300</v>
      </c>
      <c r="D17" s="82">
        <v>2023</v>
      </c>
      <c r="E17" s="83">
        <v>1277</v>
      </c>
      <c r="F17" s="82">
        <v>1406</v>
      </c>
      <c r="G17" s="82">
        <v>1406</v>
      </c>
      <c r="H17" s="83">
        <v>0</v>
      </c>
      <c r="I17" s="82">
        <v>2421</v>
      </c>
      <c r="J17" s="82">
        <v>2421</v>
      </c>
      <c r="K17" s="83">
        <v>0</v>
      </c>
      <c r="L17" s="82">
        <v>322</v>
      </c>
      <c r="M17" s="82">
        <v>322</v>
      </c>
      <c r="N17" s="83">
        <v>0</v>
      </c>
    </row>
    <row r="18" spans="2:14" ht="14.1" customHeight="1" x14ac:dyDescent="0.2">
      <c r="B18" s="81" t="s">
        <v>32</v>
      </c>
      <c r="C18" s="82">
        <v>1787</v>
      </c>
      <c r="D18" s="82">
        <v>1460</v>
      </c>
      <c r="E18" s="83">
        <v>327</v>
      </c>
      <c r="F18" s="82">
        <v>781</v>
      </c>
      <c r="G18" s="82">
        <v>327</v>
      </c>
      <c r="H18" s="83">
        <v>454</v>
      </c>
      <c r="I18" s="82">
        <v>324</v>
      </c>
      <c r="J18" s="82">
        <v>324</v>
      </c>
      <c r="K18" s="83">
        <v>0</v>
      </c>
      <c r="L18" s="98">
        <v>0</v>
      </c>
      <c r="M18" s="82">
        <v>0</v>
      </c>
      <c r="N18" s="83">
        <v>0</v>
      </c>
    </row>
    <row r="19" spans="2:14" ht="14.1" customHeight="1" x14ac:dyDescent="0.2">
      <c r="B19" s="84" t="s">
        <v>33</v>
      </c>
      <c r="C19" s="85">
        <v>0</v>
      </c>
      <c r="D19" s="86">
        <v>0</v>
      </c>
      <c r="E19" s="87">
        <v>0</v>
      </c>
      <c r="F19" s="85">
        <v>679</v>
      </c>
      <c r="G19" s="85">
        <v>679</v>
      </c>
      <c r="H19" s="88">
        <v>0</v>
      </c>
      <c r="I19" s="85">
        <v>0</v>
      </c>
      <c r="J19" s="85">
        <v>0</v>
      </c>
      <c r="K19" s="85">
        <v>0</v>
      </c>
      <c r="L19" s="101">
        <v>328</v>
      </c>
      <c r="M19" s="85">
        <v>328</v>
      </c>
      <c r="N19" s="88">
        <v>0</v>
      </c>
    </row>
    <row r="20" spans="2:14" ht="13.5" x14ac:dyDescent="0.25">
      <c r="B20" s="296" t="s">
        <v>200</v>
      </c>
      <c r="C20" s="90"/>
      <c r="D20" s="90"/>
      <c r="E20" s="90"/>
      <c r="F20" s="90"/>
      <c r="G20" s="91"/>
      <c r="H20" s="91"/>
    </row>
    <row r="21" spans="2:14" ht="14.25" thickBot="1" x14ac:dyDescent="0.3">
      <c r="B21" s="296"/>
      <c r="C21" s="90"/>
      <c r="D21" s="90"/>
      <c r="E21" s="90"/>
      <c r="F21" s="90"/>
      <c r="G21" s="91"/>
      <c r="H21" s="91"/>
    </row>
    <row r="22" spans="2:14" s="80" customFormat="1" ht="18" customHeight="1" thickTop="1" x14ac:dyDescent="0.25">
      <c r="B22" s="347" t="s">
        <v>53</v>
      </c>
      <c r="C22" s="340" t="s">
        <v>38</v>
      </c>
      <c r="D22" s="340"/>
      <c r="E22" s="340"/>
      <c r="F22" s="340" t="s">
        <v>39</v>
      </c>
      <c r="G22" s="340"/>
      <c r="H22" s="340"/>
      <c r="I22" s="340" t="s">
        <v>40</v>
      </c>
      <c r="J22" s="340"/>
      <c r="K22" s="340"/>
      <c r="L22" s="340" t="s">
        <v>41</v>
      </c>
      <c r="M22" s="340"/>
      <c r="N22" s="355"/>
    </row>
    <row r="23" spans="2:14" s="80" customFormat="1" ht="18" customHeight="1" thickBot="1" x14ac:dyDescent="0.3">
      <c r="B23" s="348"/>
      <c r="C23" s="290" t="s">
        <v>19</v>
      </c>
      <c r="D23" s="290" t="s">
        <v>20</v>
      </c>
      <c r="E23" s="290" t="s">
        <v>21</v>
      </c>
      <c r="F23" s="290" t="s">
        <v>19</v>
      </c>
      <c r="G23" s="290" t="s">
        <v>20</v>
      </c>
      <c r="H23" s="290" t="s">
        <v>21</v>
      </c>
      <c r="I23" s="290" t="s">
        <v>19</v>
      </c>
      <c r="J23" s="290" t="s">
        <v>20</v>
      </c>
      <c r="K23" s="290" t="s">
        <v>21</v>
      </c>
      <c r="L23" s="290" t="s">
        <v>19</v>
      </c>
      <c r="M23" s="290" t="s">
        <v>20</v>
      </c>
      <c r="N23" s="53" t="s">
        <v>21</v>
      </c>
    </row>
    <row r="24" spans="2:14" ht="14.1" customHeight="1" thickTop="1" x14ac:dyDescent="0.2">
      <c r="B24" s="303" t="s">
        <v>19</v>
      </c>
      <c r="C24" s="304">
        <v>116188</v>
      </c>
      <c r="D24" s="304">
        <v>74762</v>
      </c>
      <c r="E24" s="305">
        <v>41426</v>
      </c>
      <c r="F24" s="304">
        <v>82516</v>
      </c>
      <c r="G24" s="304">
        <v>48605</v>
      </c>
      <c r="H24" s="305">
        <v>33911</v>
      </c>
      <c r="I24" s="304">
        <v>116034</v>
      </c>
      <c r="J24" s="304">
        <v>67679</v>
      </c>
      <c r="K24" s="305">
        <v>48355</v>
      </c>
      <c r="L24" s="304">
        <v>108811</v>
      </c>
      <c r="M24" s="304">
        <v>69968</v>
      </c>
      <c r="N24" s="305">
        <v>38843</v>
      </c>
    </row>
    <row r="25" spans="2:14" ht="14.1" customHeight="1" x14ac:dyDescent="0.2">
      <c r="B25" s="81" t="s">
        <v>22</v>
      </c>
      <c r="C25" s="82">
        <v>25441</v>
      </c>
      <c r="D25" s="82">
        <v>15685</v>
      </c>
      <c r="E25" s="83">
        <v>9756</v>
      </c>
      <c r="F25" s="82">
        <v>21957</v>
      </c>
      <c r="G25" s="82">
        <v>12863</v>
      </c>
      <c r="H25" s="83">
        <v>9094</v>
      </c>
      <c r="I25" s="82">
        <v>28309</v>
      </c>
      <c r="J25" s="82">
        <v>16553</v>
      </c>
      <c r="K25" s="83">
        <v>11756</v>
      </c>
      <c r="L25" s="82">
        <v>19388</v>
      </c>
      <c r="M25" s="82">
        <v>10729</v>
      </c>
      <c r="N25" s="83">
        <v>8659</v>
      </c>
    </row>
    <row r="26" spans="2:14" ht="14.1" customHeight="1" x14ac:dyDescent="0.2">
      <c r="B26" s="81" t="s">
        <v>23</v>
      </c>
      <c r="C26" s="82">
        <v>29085</v>
      </c>
      <c r="D26" s="82">
        <v>19051</v>
      </c>
      <c r="E26" s="83">
        <v>10034</v>
      </c>
      <c r="F26" s="82">
        <v>19643</v>
      </c>
      <c r="G26" s="82">
        <v>11083</v>
      </c>
      <c r="H26" s="83">
        <v>8560</v>
      </c>
      <c r="I26" s="82">
        <v>26030</v>
      </c>
      <c r="J26" s="82">
        <v>13001</v>
      </c>
      <c r="K26" s="83">
        <v>13029</v>
      </c>
      <c r="L26" s="82">
        <v>28545</v>
      </c>
      <c r="M26" s="82">
        <v>16723</v>
      </c>
      <c r="N26" s="83">
        <v>11822</v>
      </c>
    </row>
    <row r="27" spans="2:14" ht="14.1" customHeight="1" x14ac:dyDescent="0.2">
      <c r="B27" s="81" t="s">
        <v>24</v>
      </c>
      <c r="C27" s="82">
        <v>18784</v>
      </c>
      <c r="D27" s="82">
        <v>12477</v>
      </c>
      <c r="E27" s="83">
        <v>6307</v>
      </c>
      <c r="F27" s="82">
        <v>10976</v>
      </c>
      <c r="G27" s="82">
        <v>5925</v>
      </c>
      <c r="H27" s="83">
        <v>5051</v>
      </c>
      <c r="I27" s="82">
        <v>16376</v>
      </c>
      <c r="J27" s="82">
        <v>8964</v>
      </c>
      <c r="K27" s="83">
        <v>7412</v>
      </c>
      <c r="L27" s="82">
        <v>16654</v>
      </c>
      <c r="M27" s="82">
        <v>11768</v>
      </c>
      <c r="N27" s="83">
        <v>4886</v>
      </c>
    </row>
    <row r="28" spans="2:14" ht="14.1" customHeight="1" x14ac:dyDescent="0.2">
      <c r="B28" s="81" t="s">
        <v>25</v>
      </c>
      <c r="C28" s="82">
        <v>10766</v>
      </c>
      <c r="D28" s="82">
        <v>6496</v>
      </c>
      <c r="E28" s="83">
        <v>4270</v>
      </c>
      <c r="F28" s="82">
        <v>7988</v>
      </c>
      <c r="G28" s="82">
        <v>5075</v>
      </c>
      <c r="H28" s="83">
        <v>2913</v>
      </c>
      <c r="I28" s="82">
        <v>13768</v>
      </c>
      <c r="J28" s="82">
        <v>8861</v>
      </c>
      <c r="K28" s="83">
        <v>4907</v>
      </c>
      <c r="L28" s="82">
        <v>14340</v>
      </c>
      <c r="M28" s="82">
        <v>8548</v>
      </c>
      <c r="N28" s="83">
        <v>5792</v>
      </c>
    </row>
    <row r="29" spans="2:14" ht="14.1" customHeight="1" x14ac:dyDescent="0.2">
      <c r="B29" s="81" t="s">
        <v>26</v>
      </c>
      <c r="C29" s="82">
        <v>6303</v>
      </c>
      <c r="D29" s="82">
        <v>3871</v>
      </c>
      <c r="E29" s="83">
        <v>2432</v>
      </c>
      <c r="F29" s="82">
        <v>4517</v>
      </c>
      <c r="G29" s="82">
        <v>1871</v>
      </c>
      <c r="H29" s="83">
        <v>2646</v>
      </c>
      <c r="I29" s="82">
        <v>7294</v>
      </c>
      <c r="J29" s="82">
        <v>4483</v>
      </c>
      <c r="K29" s="83">
        <v>2811</v>
      </c>
      <c r="L29" s="82">
        <v>5196</v>
      </c>
      <c r="M29" s="82">
        <v>3178</v>
      </c>
      <c r="N29" s="83">
        <v>2018</v>
      </c>
    </row>
    <row r="30" spans="2:14" ht="14.1" customHeight="1" x14ac:dyDescent="0.2">
      <c r="B30" s="81" t="s">
        <v>27</v>
      </c>
      <c r="C30" s="82">
        <v>7514</v>
      </c>
      <c r="D30" s="82">
        <v>4998</v>
      </c>
      <c r="E30" s="83">
        <v>2516</v>
      </c>
      <c r="F30" s="82">
        <v>4264</v>
      </c>
      <c r="G30" s="82">
        <v>2816</v>
      </c>
      <c r="H30" s="83">
        <v>1448</v>
      </c>
      <c r="I30" s="82">
        <v>7397</v>
      </c>
      <c r="J30" s="82">
        <v>3812</v>
      </c>
      <c r="K30" s="83">
        <v>3585</v>
      </c>
      <c r="L30" s="82">
        <v>5782</v>
      </c>
      <c r="M30" s="82">
        <v>3933</v>
      </c>
      <c r="N30" s="83">
        <v>1849</v>
      </c>
    </row>
    <row r="31" spans="2:14" ht="14.1" customHeight="1" x14ac:dyDescent="0.2">
      <c r="B31" s="81" t="s">
        <v>28</v>
      </c>
      <c r="C31" s="82">
        <v>7699</v>
      </c>
      <c r="D31" s="82">
        <v>4841</v>
      </c>
      <c r="E31" s="83">
        <v>2858</v>
      </c>
      <c r="F31" s="82">
        <v>5623</v>
      </c>
      <c r="G31" s="82">
        <v>1835</v>
      </c>
      <c r="H31" s="83">
        <v>3788</v>
      </c>
      <c r="I31" s="82">
        <v>4730</v>
      </c>
      <c r="J31" s="82">
        <v>4114</v>
      </c>
      <c r="K31" s="83">
        <v>616</v>
      </c>
      <c r="L31" s="82">
        <v>8639</v>
      </c>
      <c r="M31" s="82">
        <v>6689</v>
      </c>
      <c r="N31" s="83">
        <v>1950</v>
      </c>
    </row>
    <row r="32" spans="2:14" ht="14.1" customHeight="1" x14ac:dyDescent="0.2">
      <c r="B32" s="81" t="s">
        <v>29</v>
      </c>
      <c r="C32" s="82">
        <v>3166</v>
      </c>
      <c r="D32" s="82">
        <v>2123</v>
      </c>
      <c r="E32" s="83">
        <v>1043</v>
      </c>
      <c r="F32" s="82">
        <v>3507</v>
      </c>
      <c r="G32" s="82">
        <v>3096</v>
      </c>
      <c r="H32" s="83">
        <v>411</v>
      </c>
      <c r="I32" s="82">
        <v>6075</v>
      </c>
      <c r="J32" s="82">
        <v>3062</v>
      </c>
      <c r="K32" s="83">
        <v>3013</v>
      </c>
      <c r="L32" s="82">
        <v>3419</v>
      </c>
      <c r="M32" s="82">
        <v>2167</v>
      </c>
      <c r="N32" s="83">
        <v>1252</v>
      </c>
    </row>
    <row r="33" spans="2:14" ht="14.1" customHeight="1" x14ac:dyDescent="0.2">
      <c r="B33" s="81" t="s">
        <v>30</v>
      </c>
      <c r="C33" s="82">
        <v>2945</v>
      </c>
      <c r="D33" s="82">
        <v>2369</v>
      </c>
      <c r="E33" s="83">
        <v>576</v>
      </c>
      <c r="F33" s="82">
        <v>1987</v>
      </c>
      <c r="G33" s="82">
        <v>1987</v>
      </c>
      <c r="H33" s="83">
        <v>0</v>
      </c>
      <c r="I33" s="82">
        <v>3122</v>
      </c>
      <c r="J33" s="82">
        <v>2202</v>
      </c>
      <c r="K33" s="83">
        <v>920</v>
      </c>
      <c r="L33" s="82">
        <v>2603</v>
      </c>
      <c r="M33" s="82">
        <v>2273</v>
      </c>
      <c r="N33" s="83">
        <v>330</v>
      </c>
    </row>
    <row r="34" spans="2:14" ht="14.1" customHeight="1" x14ac:dyDescent="0.2">
      <c r="B34" s="81" t="s">
        <v>31</v>
      </c>
      <c r="C34" s="82">
        <v>2535</v>
      </c>
      <c r="D34" s="82">
        <v>1956</v>
      </c>
      <c r="E34" s="83">
        <v>579</v>
      </c>
      <c r="F34" s="82">
        <v>1658</v>
      </c>
      <c r="G34" s="82">
        <v>1658</v>
      </c>
      <c r="H34" s="83">
        <v>0</v>
      </c>
      <c r="I34" s="82">
        <v>2099</v>
      </c>
      <c r="J34" s="82">
        <v>1793</v>
      </c>
      <c r="K34" s="83">
        <v>306</v>
      </c>
      <c r="L34" s="82">
        <v>924</v>
      </c>
      <c r="M34" s="82">
        <v>639</v>
      </c>
      <c r="N34" s="83">
        <v>285</v>
      </c>
    </row>
    <row r="35" spans="2:14" ht="14.1" customHeight="1" x14ac:dyDescent="0.2">
      <c r="B35" s="81" t="s">
        <v>32</v>
      </c>
      <c r="C35" s="82">
        <v>1362</v>
      </c>
      <c r="D35" s="82">
        <v>895</v>
      </c>
      <c r="E35" s="83">
        <v>467</v>
      </c>
      <c r="F35" s="82">
        <v>396</v>
      </c>
      <c r="G35" s="82">
        <v>396</v>
      </c>
      <c r="H35" s="83">
        <v>0</v>
      </c>
      <c r="I35" s="82">
        <v>834</v>
      </c>
      <c r="J35" s="82">
        <v>834</v>
      </c>
      <c r="K35" s="83">
        <v>0</v>
      </c>
      <c r="L35" s="82">
        <v>2968</v>
      </c>
      <c r="M35" s="82">
        <v>2968</v>
      </c>
      <c r="N35" s="83">
        <v>0</v>
      </c>
    </row>
    <row r="36" spans="2:14" ht="14.1" customHeight="1" x14ac:dyDescent="0.2">
      <c r="B36" s="84" t="s">
        <v>33</v>
      </c>
      <c r="C36" s="85">
        <v>588</v>
      </c>
      <c r="D36" s="85">
        <v>0</v>
      </c>
      <c r="E36" s="88">
        <v>588</v>
      </c>
      <c r="F36" s="85">
        <v>0</v>
      </c>
      <c r="G36" s="85">
        <v>0</v>
      </c>
      <c r="H36" s="88">
        <v>0</v>
      </c>
      <c r="I36" s="85">
        <v>0</v>
      </c>
      <c r="J36" s="85">
        <v>0</v>
      </c>
      <c r="K36" s="88">
        <v>0</v>
      </c>
      <c r="L36" s="85">
        <v>353</v>
      </c>
      <c r="M36" s="85">
        <v>353</v>
      </c>
      <c r="N36" s="88">
        <v>0</v>
      </c>
    </row>
    <row r="37" spans="2:14" ht="13.5" x14ac:dyDescent="0.25">
      <c r="B37" s="296" t="s">
        <v>200</v>
      </c>
      <c r="C37" s="90"/>
      <c r="D37" s="90"/>
      <c r="E37" s="90"/>
      <c r="F37" s="90"/>
      <c r="G37" s="91"/>
      <c r="H37" s="91"/>
    </row>
    <row r="38" spans="2:14" ht="14.25" thickBot="1" x14ac:dyDescent="0.3">
      <c r="B38" s="296"/>
      <c r="C38" s="90"/>
      <c r="D38" s="90"/>
      <c r="E38" s="90"/>
      <c r="F38" s="90"/>
      <c r="G38" s="91"/>
      <c r="H38" s="91"/>
    </row>
    <row r="39" spans="2:14" s="80" customFormat="1" ht="18" customHeight="1" thickTop="1" x14ac:dyDescent="0.25">
      <c r="B39" s="347" t="s">
        <v>53</v>
      </c>
      <c r="C39" s="340" t="s">
        <v>42</v>
      </c>
      <c r="D39" s="340"/>
      <c r="E39" s="340"/>
      <c r="F39" s="340" t="s">
        <v>43</v>
      </c>
      <c r="G39" s="340"/>
      <c r="H39" s="340"/>
      <c r="I39" s="340" t="s">
        <v>44</v>
      </c>
      <c r="J39" s="340"/>
      <c r="K39" s="340"/>
      <c r="L39" s="340" t="s">
        <v>45</v>
      </c>
      <c r="M39" s="340"/>
      <c r="N39" s="355"/>
    </row>
    <row r="40" spans="2:14" s="80" customFormat="1" ht="18" customHeight="1" thickBot="1" x14ac:dyDescent="0.3">
      <c r="B40" s="348"/>
      <c r="C40" s="290" t="s">
        <v>19</v>
      </c>
      <c r="D40" s="290" t="s">
        <v>20</v>
      </c>
      <c r="E40" s="290" t="s">
        <v>21</v>
      </c>
      <c r="F40" s="290" t="s">
        <v>19</v>
      </c>
      <c r="G40" s="290" t="s">
        <v>20</v>
      </c>
      <c r="H40" s="290" t="s">
        <v>21</v>
      </c>
      <c r="I40" s="290" t="s">
        <v>19</v>
      </c>
      <c r="J40" s="290" t="s">
        <v>20</v>
      </c>
      <c r="K40" s="290" t="s">
        <v>21</v>
      </c>
      <c r="L40" s="290" t="s">
        <v>19</v>
      </c>
      <c r="M40" s="290" t="s">
        <v>20</v>
      </c>
      <c r="N40" s="53" t="s">
        <v>21</v>
      </c>
    </row>
    <row r="41" spans="2:14" ht="14.1" customHeight="1" thickTop="1" x14ac:dyDescent="0.2">
      <c r="B41" s="303" t="s">
        <v>19</v>
      </c>
      <c r="C41" s="304">
        <v>104094</v>
      </c>
      <c r="D41" s="304">
        <v>59611</v>
      </c>
      <c r="E41" s="305">
        <v>44483</v>
      </c>
      <c r="F41" s="304">
        <v>89578</v>
      </c>
      <c r="G41" s="304">
        <v>60980</v>
      </c>
      <c r="H41" s="305">
        <v>28598</v>
      </c>
      <c r="I41" s="304">
        <v>107951</v>
      </c>
      <c r="J41" s="304">
        <v>60133</v>
      </c>
      <c r="K41" s="305">
        <v>47818</v>
      </c>
      <c r="L41" s="304">
        <v>101822</v>
      </c>
      <c r="M41" s="304">
        <v>61491</v>
      </c>
      <c r="N41" s="305">
        <v>40331</v>
      </c>
    </row>
    <row r="42" spans="2:14" ht="14.1" customHeight="1" x14ac:dyDescent="0.2">
      <c r="B42" s="81" t="s">
        <v>22</v>
      </c>
      <c r="C42" s="82">
        <v>16838</v>
      </c>
      <c r="D42" s="82">
        <v>9830</v>
      </c>
      <c r="E42" s="83">
        <v>7008</v>
      </c>
      <c r="F42" s="82">
        <v>17117</v>
      </c>
      <c r="G42" s="82">
        <v>10678</v>
      </c>
      <c r="H42" s="83">
        <v>6439</v>
      </c>
      <c r="I42" s="82">
        <v>29207</v>
      </c>
      <c r="J42" s="82">
        <v>15975</v>
      </c>
      <c r="K42" s="83">
        <v>13232</v>
      </c>
      <c r="L42" s="82">
        <v>24351</v>
      </c>
      <c r="M42" s="82">
        <v>15212</v>
      </c>
      <c r="N42" s="83">
        <v>9139</v>
      </c>
    </row>
    <row r="43" spans="2:14" ht="14.1" customHeight="1" x14ac:dyDescent="0.2">
      <c r="B43" s="81" t="s">
        <v>23</v>
      </c>
      <c r="C43" s="82">
        <v>29119</v>
      </c>
      <c r="D43" s="82">
        <v>13268</v>
      </c>
      <c r="E43" s="83">
        <v>15851</v>
      </c>
      <c r="F43" s="82">
        <v>23727</v>
      </c>
      <c r="G43" s="82">
        <v>15551</v>
      </c>
      <c r="H43" s="83">
        <v>8176</v>
      </c>
      <c r="I43" s="82">
        <v>29295</v>
      </c>
      <c r="J43" s="82">
        <v>15913</v>
      </c>
      <c r="K43" s="83">
        <v>13382</v>
      </c>
      <c r="L43" s="82">
        <v>23482</v>
      </c>
      <c r="M43" s="82">
        <v>13780</v>
      </c>
      <c r="N43" s="83">
        <v>9702</v>
      </c>
    </row>
    <row r="44" spans="2:14" ht="14.1" customHeight="1" x14ac:dyDescent="0.2">
      <c r="B44" s="81" t="s">
        <v>24</v>
      </c>
      <c r="C44" s="82">
        <v>15742</v>
      </c>
      <c r="D44" s="82">
        <v>7470</v>
      </c>
      <c r="E44" s="83">
        <v>8272</v>
      </c>
      <c r="F44" s="82">
        <v>14158</v>
      </c>
      <c r="G44" s="82">
        <v>7845</v>
      </c>
      <c r="H44" s="83">
        <v>6313</v>
      </c>
      <c r="I44" s="82">
        <v>12729</v>
      </c>
      <c r="J44" s="82">
        <v>6919</v>
      </c>
      <c r="K44" s="83">
        <v>5810</v>
      </c>
      <c r="L44" s="82">
        <v>15275</v>
      </c>
      <c r="M44" s="82">
        <v>8846</v>
      </c>
      <c r="N44" s="83">
        <v>6429</v>
      </c>
    </row>
    <row r="45" spans="2:14" ht="14.1" customHeight="1" x14ac:dyDescent="0.2">
      <c r="B45" s="81" t="s">
        <v>25</v>
      </c>
      <c r="C45" s="82">
        <v>13403</v>
      </c>
      <c r="D45" s="82">
        <v>8474</v>
      </c>
      <c r="E45" s="83">
        <v>4929</v>
      </c>
      <c r="F45" s="82">
        <v>5261</v>
      </c>
      <c r="G45" s="82">
        <v>2010</v>
      </c>
      <c r="H45" s="83">
        <v>3251</v>
      </c>
      <c r="I45" s="82">
        <v>11547</v>
      </c>
      <c r="J45" s="82">
        <v>5265</v>
      </c>
      <c r="K45" s="83">
        <v>6282</v>
      </c>
      <c r="L45" s="82">
        <v>7703</v>
      </c>
      <c r="M45" s="82">
        <v>1950</v>
      </c>
      <c r="N45" s="83">
        <v>5753</v>
      </c>
    </row>
    <row r="46" spans="2:14" ht="14.1" customHeight="1" x14ac:dyDescent="0.2">
      <c r="B46" s="81" t="s">
        <v>26</v>
      </c>
      <c r="C46" s="82">
        <v>7876</v>
      </c>
      <c r="D46" s="82">
        <v>6316</v>
      </c>
      <c r="E46" s="83">
        <v>1560</v>
      </c>
      <c r="F46" s="82">
        <v>7698</v>
      </c>
      <c r="G46" s="82">
        <v>5420</v>
      </c>
      <c r="H46" s="83">
        <v>2278</v>
      </c>
      <c r="I46" s="82">
        <v>4821</v>
      </c>
      <c r="J46" s="82">
        <v>3024</v>
      </c>
      <c r="K46" s="83">
        <v>1797</v>
      </c>
      <c r="L46" s="82">
        <v>10213</v>
      </c>
      <c r="M46" s="82">
        <v>7745</v>
      </c>
      <c r="N46" s="83">
        <v>2468</v>
      </c>
    </row>
    <row r="47" spans="2:14" ht="14.1" customHeight="1" x14ac:dyDescent="0.2">
      <c r="B47" s="81" t="s">
        <v>27</v>
      </c>
      <c r="C47" s="82">
        <v>6843</v>
      </c>
      <c r="D47" s="82">
        <v>3469</v>
      </c>
      <c r="E47" s="83">
        <v>3374</v>
      </c>
      <c r="F47" s="82">
        <v>7207</v>
      </c>
      <c r="G47" s="82">
        <v>6613</v>
      </c>
      <c r="H47" s="83">
        <v>594</v>
      </c>
      <c r="I47" s="82">
        <v>7047</v>
      </c>
      <c r="J47" s="82">
        <v>3892</v>
      </c>
      <c r="K47" s="83">
        <v>3155</v>
      </c>
      <c r="L47" s="82">
        <v>3962</v>
      </c>
      <c r="M47" s="82">
        <v>1679</v>
      </c>
      <c r="N47" s="83">
        <v>2283</v>
      </c>
    </row>
    <row r="48" spans="2:14" ht="14.1" customHeight="1" x14ac:dyDescent="0.2">
      <c r="B48" s="81" t="s">
        <v>28</v>
      </c>
      <c r="C48" s="82">
        <v>7181</v>
      </c>
      <c r="D48" s="82">
        <v>4726</v>
      </c>
      <c r="E48" s="83">
        <v>2455</v>
      </c>
      <c r="F48" s="82">
        <v>1405</v>
      </c>
      <c r="G48" s="82">
        <v>1117</v>
      </c>
      <c r="H48" s="83">
        <v>288</v>
      </c>
      <c r="I48" s="82">
        <v>2656</v>
      </c>
      <c r="J48" s="82">
        <v>1709</v>
      </c>
      <c r="K48" s="83">
        <v>947</v>
      </c>
      <c r="L48" s="82">
        <v>3833</v>
      </c>
      <c r="M48" s="82">
        <v>1592</v>
      </c>
      <c r="N48" s="83">
        <v>2241</v>
      </c>
    </row>
    <row r="49" spans="2:14" ht="14.1" customHeight="1" x14ac:dyDescent="0.2">
      <c r="B49" s="81" t="s">
        <v>29</v>
      </c>
      <c r="C49" s="82">
        <v>1821</v>
      </c>
      <c r="D49" s="82">
        <v>1376</v>
      </c>
      <c r="E49" s="83">
        <v>445</v>
      </c>
      <c r="F49" s="82">
        <v>3130</v>
      </c>
      <c r="G49" s="82">
        <v>2543</v>
      </c>
      <c r="H49" s="83">
        <v>587</v>
      </c>
      <c r="I49" s="82">
        <v>2959</v>
      </c>
      <c r="J49" s="82">
        <v>2302</v>
      </c>
      <c r="K49" s="83">
        <v>657</v>
      </c>
      <c r="L49" s="82">
        <v>5408</v>
      </c>
      <c r="M49" s="82">
        <v>3411</v>
      </c>
      <c r="N49" s="83">
        <v>1997</v>
      </c>
    </row>
    <row r="50" spans="2:14" ht="14.1" customHeight="1" x14ac:dyDescent="0.2">
      <c r="B50" s="81" t="s">
        <v>30</v>
      </c>
      <c r="C50" s="82">
        <v>1791</v>
      </c>
      <c r="D50" s="82">
        <v>1791</v>
      </c>
      <c r="E50" s="83">
        <v>0</v>
      </c>
      <c r="F50" s="82">
        <v>5919</v>
      </c>
      <c r="G50" s="82">
        <v>5247</v>
      </c>
      <c r="H50" s="83">
        <v>672</v>
      </c>
      <c r="I50" s="82">
        <v>6154</v>
      </c>
      <c r="J50" s="82">
        <v>3889</v>
      </c>
      <c r="K50" s="83">
        <v>2265</v>
      </c>
      <c r="L50" s="82">
        <v>4414</v>
      </c>
      <c r="M50" s="82">
        <v>4095</v>
      </c>
      <c r="N50" s="83">
        <v>319</v>
      </c>
    </row>
    <row r="51" spans="2:14" ht="14.1" customHeight="1" x14ac:dyDescent="0.2">
      <c r="B51" s="81" t="s">
        <v>31</v>
      </c>
      <c r="C51" s="82">
        <v>1511</v>
      </c>
      <c r="D51" s="82">
        <v>1211</v>
      </c>
      <c r="E51" s="83">
        <v>300</v>
      </c>
      <c r="F51" s="82">
        <v>1239</v>
      </c>
      <c r="G51" s="82">
        <v>1239</v>
      </c>
      <c r="H51" s="83">
        <v>0</v>
      </c>
      <c r="I51" s="82">
        <v>942</v>
      </c>
      <c r="J51" s="82">
        <v>942</v>
      </c>
      <c r="K51" s="83">
        <v>0</v>
      </c>
      <c r="L51" s="82">
        <v>1376</v>
      </c>
      <c r="M51" s="82">
        <v>1376</v>
      </c>
      <c r="N51" s="83">
        <v>0</v>
      </c>
    </row>
    <row r="52" spans="2:14" ht="14.1" customHeight="1" x14ac:dyDescent="0.2">
      <c r="B52" s="81" t="s">
        <v>32</v>
      </c>
      <c r="C52" s="82">
        <v>1969</v>
      </c>
      <c r="D52" s="82">
        <v>1680</v>
      </c>
      <c r="E52" s="83">
        <v>289</v>
      </c>
      <c r="F52" s="82">
        <v>2230</v>
      </c>
      <c r="G52" s="82">
        <v>2230</v>
      </c>
      <c r="H52" s="83">
        <v>0</v>
      </c>
      <c r="I52" s="82">
        <v>594</v>
      </c>
      <c r="J52" s="82">
        <v>303</v>
      </c>
      <c r="K52" s="83">
        <v>291</v>
      </c>
      <c r="L52" s="82">
        <v>1805</v>
      </c>
      <c r="M52" s="82">
        <v>1805</v>
      </c>
      <c r="N52" s="83">
        <v>0</v>
      </c>
    </row>
    <row r="53" spans="2:14" ht="14.1" customHeight="1" x14ac:dyDescent="0.2">
      <c r="B53" s="84" t="s">
        <v>33</v>
      </c>
      <c r="C53" s="85">
        <v>0</v>
      </c>
      <c r="D53" s="85">
        <v>0</v>
      </c>
      <c r="E53" s="88">
        <v>0</v>
      </c>
      <c r="F53" s="85">
        <v>487</v>
      </c>
      <c r="G53" s="85">
        <v>487</v>
      </c>
      <c r="H53" s="88">
        <v>0</v>
      </c>
      <c r="I53" s="85">
        <v>0</v>
      </c>
      <c r="J53" s="85">
        <v>0</v>
      </c>
      <c r="K53" s="88">
        <v>0</v>
      </c>
      <c r="L53" s="85">
        <v>0</v>
      </c>
      <c r="M53" s="85">
        <v>0</v>
      </c>
      <c r="N53" s="88">
        <v>0</v>
      </c>
    </row>
    <row r="54" spans="2:14" ht="13.5" x14ac:dyDescent="0.25">
      <c r="B54" s="296" t="s">
        <v>200</v>
      </c>
      <c r="C54" s="90"/>
      <c r="D54" s="90"/>
      <c r="E54" s="90"/>
      <c r="F54" s="90"/>
      <c r="G54" s="91"/>
      <c r="H54" s="91"/>
    </row>
    <row r="55" spans="2:14" ht="13.5" thickBot="1" x14ac:dyDescent="0.25"/>
    <row r="56" spans="2:14" s="80" customFormat="1" ht="18" customHeight="1" thickTop="1" x14ac:dyDescent="0.25">
      <c r="B56" s="347" t="s">
        <v>53</v>
      </c>
      <c r="C56" s="340" t="s">
        <v>46</v>
      </c>
      <c r="D56" s="340"/>
      <c r="E56" s="340"/>
      <c r="F56" s="340" t="s">
        <v>48</v>
      </c>
      <c r="G56" s="340"/>
      <c r="H56" s="340"/>
      <c r="I56" s="340" t="s">
        <v>50</v>
      </c>
      <c r="J56" s="340"/>
      <c r="K56" s="340"/>
      <c r="L56" s="340" t="s">
        <v>51</v>
      </c>
      <c r="M56" s="340"/>
      <c r="N56" s="355"/>
    </row>
    <row r="57" spans="2:14" s="80" customFormat="1" ht="18" customHeight="1" thickBot="1" x14ac:dyDescent="0.3">
      <c r="B57" s="348"/>
      <c r="C57" s="290" t="s">
        <v>19</v>
      </c>
      <c r="D57" s="290" t="s">
        <v>20</v>
      </c>
      <c r="E57" s="290" t="s">
        <v>21</v>
      </c>
      <c r="F57" s="290" t="s">
        <v>19</v>
      </c>
      <c r="G57" s="290" t="s">
        <v>20</v>
      </c>
      <c r="H57" s="290" t="s">
        <v>21</v>
      </c>
      <c r="I57" s="290" t="s">
        <v>19</v>
      </c>
      <c r="J57" s="290" t="s">
        <v>20</v>
      </c>
      <c r="K57" s="290" t="s">
        <v>21</v>
      </c>
      <c r="L57" s="290" t="s">
        <v>19</v>
      </c>
      <c r="M57" s="290" t="s">
        <v>20</v>
      </c>
      <c r="N57" s="53" t="s">
        <v>21</v>
      </c>
    </row>
    <row r="58" spans="2:14" ht="14.1" customHeight="1" thickTop="1" x14ac:dyDescent="0.2">
      <c r="B58" s="303" t="s">
        <v>19</v>
      </c>
      <c r="C58" s="304">
        <v>110810</v>
      </c>
      <c r="D58" s="306">
        <v>62848</v>
      </c>
      <c r="E58" s="307">
        <v>47962</v>
      </c>
      <c r="F58" s="304">
        <v>98077</v>
      </c>
      <c r="G58" s="306">
        <v>61054</v>
      </c>
      <c r="H58" s="307">
        <v>37023</v>
      </c>
      <c r="I58" s="304">
        <v>116489</v>
      </c>
      <c r="J58" s="306">
        <v>66147</v>
      </c>
      <c r="K58" s="307">
        <v>50342</v>
      </c>
      <c r="L58" s="304">
        <v>126703</v>
      </c>
      <c r="M58" s="306">
        <v>90551</v>
      </c>
      <c r="N58" s="307">
        <v>36152</v>
      </c>
    </row>
    <row r="59" spans="2:14" ht="14.1" customHeight="1" x14ac:dyDescent="0.2">
      <c r="B59" s="81" t="s">
        <v>22</v>
      </c>
      <c r="C59" s="82">
        <v>27555</v>
      </c>
      <c r="D59" s="91">
        <v>16233</v>
      </c>
      <c r="E59" s="92">
        <v>11322</v>
      </c>
      <c r="F59" s="82">
        <v>26870</v>
      </c>
      <c r="G59" s="91">
        <v>19239</v>
      </c>
      <c r="H59" s="92">
        <v>7631</v>
      </c>
      <c r="I59" s="82">
        <v>31443</v>
      </c>
      <c r="J59" s="91">
        <v>19539</v>
      </c>
      <c r="K59" s="92">
        <v>11904</v>
      </c>
      <c r="L59" s="82">
        <v>32153</v>
      </c>
      <c r="M59" s="91">
        <v>25578</v>
      </c>
      <c r="N59" s="92">
        <v>6575</v>
      </c>
    </row>
    <row r="60" spans="2:14" ht="14.1" customHeight="1" x14ac:dyDescent="0.2">
      <c r="B60" s="81" t="s">
        <v>23</v>
      </c>
      <c r="C60" s="82">
        <v>25874</v>
      </c>
      <c r="D60" s="91">
        <v>14369</v>
      </c>
      <c r="E60" s="92">
        <v>11505</v>
      </c>
      <c r="F60" s="82">
        <v>23444</v>
      </c>
      <c r="G60" s="91">
        <v>10559</v>
      </c>
      <c r="H60" s="92">
        <v>12885</v>
      </c>
      <c r="I60" s="82">
        <v>29440</v>
      </c>
      <c r="J60" s="91">
        <v>15267</v>
      </c>
      <c r="K60" s="92">
        <v>14173</v>
      </c>
      <c r="L60" s="82">
        <v>24231</v>
      </c>
      <c r="M60" s="91">
        <v>17402</v>
      </c>
      <c r="N60" s="92">
        <v>6829</v>
      </c>
    </row>
    <row r="61" spans="2:14" ht="14.1" customHeight="1" x14ac:dyDescent="0.2">
      <c r="B61" s="81" t="s">
        <v>24</v>
      </c>
      <c r="C61" s="82">
        <v>23690</v>
      </c>
      <c r="D61" s="91">
        <v>12197</v>
      </c>
      <c r="E61" s="92">
        <v>11493</v>
      </c>
      <c r="F61" s="82">
        <v>13098</v>
      </c>
      <c r="G61" s="91">
        <v>6924</v>
      </c>
      <c r="H61" s="92">
        <v>6174</v>
      </c>
      <c r="I61" s="82">
        <v>13200</v>
      </c>
      <c r="J61" s="91">
        <v>5404</v>
      </c>
      <c r="K61" s="92">
        <v>7796</v>
      </c>
      <c r="L61" s="82">
        <v>18017</v>
      </c>
      <c r="M61" s="91">
        <v>10738</v>
      </c>
      <c r="N61" s="92">
        <v>7279</v>
      </c>
    </row>
    <row r="62" spans="2:14" ht="14.1" customHeight="1" x14ac:dyDescent="0.2">
      <c r="B62" s="81" t="s">
        <v>25</v>
      </c>
      <c r="C62" s="82">
        <v>8486</v>
      </c>
      <c r="D62" s="91">
        <v>3906</v>
      </c>
      <c r="E62" s="92">
        <v>4580</v>
      </c>
      <c r="F62" s="82">
        <v>8063</v>
      </c>
      <c r="G62" s="91">
        <v>3932</v>
      </c>
      <c r="H62" s="92">
        <v>4131</v>
      </c>
      <c r="I62" s="82">
        <v>11090</v>
      </c>
      <c r="J62" s="91">
        <v>4634</v>
      </c>
      <c r="K62" s="92">
        <v>6456</v>
      </c>
      <c r="L62" s="82">
        <v>10637</v>
      </c>
      <c r="M62" s="91">
        <v>7853</v>
      </c>
      <c r="N62" s="92">
        <v>2784</v>
      </c>
    </row>
    <row r="63" spans="2:14" ht="14.1" customHeight="1" x14ac:dyDescent="0.2">
      <c r="B63" s="81" t="s">
        <v>26</v>
      </c>
      <c r="C63" s="82">
        <v>7598</v>
      </c>
      <c r="D63" s="91">
        <v>4697</v>
      </c>
      <c r="E63" s="92">
        <v>2901</v>
      </c>
      <c r="F63" s="82">
        <v>5178</v>
      </c>
      <c r="G63" s="91">
        <v>3264</v>
      </c>
      <c r="H63" s="92">
        <v>1914</v>
      </c>
      <c r="I63" s="82">
        <v>10374</v>
      </c>
      <c r="J63" s="91">
        <v>5424</v>
      </c>
      <c r="K63" s="92">
        <v>4950</v>
      </c>
      <c r="L63" s="82">
        <v>11364</v>
      </c>
      <c r="M63" s="91">
        <v>6216</v>
      </c>
      <c r="N63" s="92">
        <v>5148</v>
      </c>
    </row>
    <row r="64" spans="2:14" ht="14.1" customHeight="1" x14ac:dyDescent="0.2">
      <c r="B64" s="81" t="s">
        <v>27</v>
      </c>
      <c r="C64" s="82">
        <v>5660</v>
      </c>
      <c r="D64" s="91">
        <v>2481</v>
      </c>
      <c r="E64" s="92">
        <v>3179</v>
      </c>
      <c r="F64" s="82">
        <v>10772</v>
      </c>
      <c r="G64" s="91">
        <v>7858</v>
      </c>
      <c r="H64" s="92">
        <v>2914</v>
      </c>
      <c r="I64" s="82">
        <v>6310</v>
      </c>
      <c r="J64" s="91">
        <v>4346</v>
      </c>
      <c r="K64" s="92">
        <v>1964</v>
      </c>
      <c r="L64" s="82">
        <v>9747</v>
      </c>
      <c r="M64" s="91">
        <v>6210</v>
      </c>
      <c r="N64" s="92">
        <v>3537</v>
      </c>
    </row>
    <row r="65" spans="2:14" ht="14.1" customHeight="1" x14ac:dyDescent="0.2">
      <c r="B65" s="81" t="s">
        <v>28</v>
      </c>
      <c r="C65" s="82">
        <v>3292</v>
      </c>
      <c r="D65" s="91">
        <v>2060</v>
      </c>
      <c r="E65" s="92">
        <v>1232</v>
      </c>
      <c r="F65" s="82">
        <v>2870</v>
      </c>
      <c r="G65" s="91">
        <v>2073</v>
      </c>
      <c r="H65" s="92">
        <v>797</v>
      </c>
      <c r="I65" s="82">
        <v>3371</v>
      </c>
      <c r="J65" s="91">
        <v>2724</v>
      </c>
      <c r="K65" s="92">
        <v>647</v>
      </c>
      <c r="L65" s="82">
        <v>6333</v>
      </c>
      <c r="M65" s="91">
        <v>3615</v>
      </c>
      <c r="N65" s="92">
        <v>2718</v>
      </c>
    </row>
    <row r="66" spans="2:14" ht="14.1" customHeight="1" x14ac:dyDescent="0.2">
      <c r="B66" s="81" t="s">
        <v>29</v>
      </c>
      <c r="C66" s="82">
        <v>5285</v>
      </c>
      <c r="D66" s="91">
        <v>3853</v>
      </c>
      <c r="E66" s="92">
        <v>1432</v>
      </c>
      <c r="F66" s="82">
        <v>5025</v>
      </c>
      <c r="G66" s="91">
        <v>5025</v>
      </c>
      <c r="H66" s="92">
        <v>0</v>
      </c>
      <c r="I66" s="82">
        <v>4234</v>
      </c>
      <c r="J66" s="91">
        <v>3874</v>
      </c>
      <c r="K66" s="92">
        <v>360</v>
      </c>
      <c r="L66" s="82">
        <v>3206</v>
      </c>
      <c r="M66" s="91">
        <v>2442</v>
      </c>
      <c r="N66" s="92">
        <v>764</v>
      </c>
    </row>
    <row r="67" spans="2:14" ht="14.1" customHeight="1" x14ac:dyDescent="0.2">
      <c r="B67" s="81" t="s">
        <v>30</v>
      </c>
      <c r="C67" s="82">
        <v>1817</v>
      </c>
      <c r="D67" s="91">
        <v>1817</v>
      </c>
      <c r="E67" s="92">
        <v>0</v>
      </c>
      <c r="F67" s="82">
        <v>1250</v>
      </c>
      <c r="G67" s="91">
        <v>673</v>
      </c>
      <c r="H67" s="92">
        <v>577</v>
      </c>
      <c r="I67" s="82">
        <v>3616</v>
      </c>
      <c r="J67" s="91">
        <v>2039</v>
      </c>
      <c r="K67" s="92">
        <v>1577</v>
      </c>
      <c r="L67" s="82">
        <v>3996</v>
      </c>
      <c r="M67" s="91">
        <v>3787</v>
      </c>
      <c r="N67" s="92">
        <v>209</v>
      </c>
    </row>
    <row r="68" spans="2:14" ht="14.1" customHeight="1" x14ac:dyDescent="0.2">
      <c r="B68" s="81" t="s">
        <v>31</v>
      </c>
      <c r="C68" s="82">
        <v>0</v>
      </c>
      <c r="D68" s="91">
        <v>0</v>
      </c>
      <c r="E68" s="92">
        <v>0</v>
      </c>
      <c r="F68" s="82">
        <v>894</v>
      </c>
      <c r="G68" s="91">
        <v>894</v>
      </c>
      <c r="H68" s="92">
        <v>0</v>
      </c>
      <c r="I68" s="82">
        <v>3411</v>
      </c>
      <c r="J68" s="91">
        <v>2896</v>
      </c>
      <c r="K68" s="92">
        <v>515</v>
      </c>
      <c r="L68" s="82">
        <v>2795</v>
      </c>
      <c r="M68" s="91">
        <v>2486</v>
      </c>
      <c r="N68" s="92">
        <v>309</v>
      </c>
    </row>
    <row r="69" spans="2:14" ht="14.1" customHeight="1" x14ac:dyDescent="0.2">
      <c r="B69" s="84" t="s">
        <v>32</v>
      </c>
      <c r="C69" s="85">
        <v>1553</v>
      </c>
      <c r="D69" s="93">
        <v>1235</v>
      </c>
      <c r="E69" s="94">
        <v>318</v>
      </c>
      <c r="F69" s="85">
        <v>613</v>
      </c>
      <c r="G69" s="93">
        <v>613</v>
      </c>
      <c r="H69" s="94">
        <v>0</v>
      </c>
      <c r="I69" s="85">
        <v>0</v>
      </c>
      <c r="J69" s="93">
        <v>0</v>
      </c>
      <c r="K69" s="94">
        <v>0</v>
      </c>
      <c r="L69" s="85">
        <v>4224</v>
      </c>
      <c r="M69" s="93">
        <v>4224</v>
      </c>
      <c r="N69" s="94">
        <v>0</v>
      </c>
    </row>
    <row r="70" spans="2:14" ht="14.1" customHeight="1" x14ac:dyDescent="0.2">
      <c r="B70" s="84" t="s">
        <v>33</v>
      </c>
      <c r="C70" s="85">
        <v>0</v>
      </c>
      <c r="D70" s="93">
        <v>0</v>
      </c>
      <c r="E70" s="94">
        <v>0</v>
      </c>
      <c r="F70" s="85">
        <v>0</v>
      </c>
      <c r="G70" s="93">
        <v>0</v>
      </c>
      <c r="H70" s="94">
        <v>0</v>
      </c>
      <c r="I70" s="86">
        <v>0</v>
      </c>
      <c r="J70" s="93">
        <v>0</v>
      </c>
      <c r="K70" s="94">
        <v>0</v>
      </c>
      <c r="L70" s="85">
        <v>0</v>
      </c>
      <c r="M70" s="93">
        <v>0</v>
      </c>
      <c r="N70" s="94">
        <v>0</v>
      </c>
    </row>
    <row r="71" spans="2:14" ht="13.5" x14ac:dyDescent="0.25">
      <c r="B71" s="296" t="s">
        <v>200</v>
      </c>
      <c r="C71" s="90"/>
      <c r="D71" s="90"/>
      <c r="E71" s="90"/>
      <c r="F71" s="90"/>
      <c r="G71" s="91"/>
      <c r="H71" s="91"/>
    </row>
    <row r="72" spans="2:14" ht="13.5" thickBot="1" x14ac:dyDescent="0.25">
      <c r="D72" s="77"/>
      <c r="E72" s="77"/>
      <c r="G72" s="77"/>
      <c r="H72" s="77"/>
      <c r="J72" s="77"/>
      <c r="K72" s="77"/>
    </row>
    <row r="73" spans="2:14" s="95" customFormat="1" ht="18" customHeight="1" thickTop="1" x14ac:dyDescent="0.25">
      <c r="B73" s="347" t="s">
        <v>53</v>
      </c>
      <c r="C73" s="340" t="s">
        <v>47</v>
      </c>
      <c r="D73" s="340"/>
      <c r="E73" s="340"/>
      <c r="F73" s="340" t="s">
        <v>49</v>
      </c>
      <c r="G73" s="340"/>
      <c r="H73" s="340"/>
      <c r="I73" s="340" t="s">
        <v>111</v>
      </c>
      <c r="J73" s="340"/>
      <c r="K73" s="340"/>
      <c r="L73" s="340" t="s">
        <v>166</v>
      </c>
      <c r="M73" s="340"/>
      <c r="N73" s="355"/>
    </row>
    <row r="74" spans="2:14" s="95" customFormat="1" ht="18" customHeight="1" thickBot="1" x14ac:dyDescent="0.3">
      <c r="B74" s="348"/>
      <c r="C74" s="290" t="s">
        <v>19</v>
      </c>
      <c r="D74" s="290" t="s">
        <v>20</v>
      </c>
      <c r="E74" s="290" t="s">
        <v>21</v>
      </c>
      <c r="F74" s="290" t="s">
        <v>19</v>
      </c>
      <c r="G74" s="290" t="s">
        <v>20</v>
      </c>
      <c r="H74" s="290" t="s">
        <v>21</v>
      </c>
      <c r="I74" s="290" t="s">
        <v>19</v>
      </c>
      <c r="J74" s="290" t="s">
        <v>20</v>
      </c>
      <c r="K74" s="290" t="s">
        <v>21</v>
      </c>
      <c r="L74" s="290" t="s">
        <v>19</v>
      </c>
      <c r="M74" s="290" t="s">
        <v>20</v>
      </c>
      <c r="N74" s="53" t="s">
        <v>21</v>
      </c>
    </row>
    <row r="75" spans="2:14" ht="13.5" customHeight="1" thickTop="1" x14ac:dyDescent="0.2">
      <c r="B75" s="308" t="s">
        <v>19</v>
      </c>
      <c r="C75" s="310">
        <v>168619</v>
      </c>
      <c r="D75" s="306">
        <v>118844</v>
      </c>
      <c r="E75" s="307">
        <v>49775</v>
      </c>
      <c r="F75" s="304">
        <v>139345</v>
      </c>
      <c r="G75" s="306">
        <v>90415</v>
      </c>
      <c r="H75" s="307">
        <v>48930</v>
      </c>
      <c r="I75" s="304">
        <f>SUM(I76:I87)</f>
        <v>184336</v>
      </c>
      <c r="J75" s="306">
        <v>106446</v>
      </c>
      <c r="K75" s="307">
        <v>77890</v>
      </c>
      <c r="L75" s="304">
        <v>161769</v>
      </c>
      <c r="M75" s="306">
        <v>108346</v>
      </c>
      <c r="N75" s="307">
        <v>53423</v>
      </c>
    </row>
    <row r="76" spans="2:14" ht="13.5" customHeight="1" x14ac:dyDescent="0.2">
      <c r="B76" s="96" t="s">
        <v>22</v>
      </c>
      <c r="C76" s="98">
        <v>34907</v>
      </c>
      <c r="D76" s="91">
        <v>23031</v>
      </c>
      <c r="E76" s="92">
        <v>11876</v>
      </c>
      <c r="F76" s="82">
        <v>29607</v>
      </c>
      <c r="G76" s="91">
        <v>16249</v>
      </c>
      <c r="H76" s="92">
        <v>13358</v>
      </c>
      <c r="I76" s="82">
        <v>41743</v>
      </c>
      <c r="J76" s="91">
        <v>20760</v>
      </c>
      <c r="K76" s="92">
        <v>20983</v>
      </c>
      <c r="L76" s="82">
        <v>31784</v>
      </c>
      <c r="M76" s="91">
        <v>22600</v>
      </c>
      <c r="N76" s="92">
        <v>9184</v>
      </c>
    </row>
    <row r="77" spans="2:14" ht="13.5" customHeight="1" x14ac:dyDescent="0.2">
      <c r="B77" s="96" t="s">
        <v>23</v>
      </c>
      <c r="C77" s="98">
        <v>31758</v>
      </c>
      <c r="D77" s="91">
        <v>23832</v>
      </c>
      <c r="E77" s="92">
        <v>7926</v>
      </c>
      <c r="F77" s="82">
        <v>32184</v>
      </c>
      <c r="G77" s="91">
        <v>19979</v>
      </c>
      <c r="H77" s="92">
        <v>12205</v>
      </c>
      <c r="I77" s="82">
        <v>39133</v>
      </c>
      <c r="J77" s="91">
        <v>19421</v>
      </c>
      <c r="K77" s="92">
        <v>19712</v>
      </c>
      <c r="L77" s="82">
        <v>33330</v>
      </c>
      <c r="M77" s="91">
        <v>19485</v>
      </c>
      <c r="N77" s="92">
        <v>13845</v>
      </c>
    </row>
    <row r="78" spans="2:14" ht="13.5" customHeight="1" x14ac:dyDescent="0.2">
      <c r="B78" s="96" t="s">
        <v>24</v>
      </c>
      <c r="C78" s="98">
        <v>24727</v>
      </c>
      <c r="D78" s="91">
        <v>15609</v>
      </c>
      <c r="E78" s="92">
        <v>9118</v>
      </c>
      <c r="F78" s="82">
        <v>25238</v>
      </c>
      <c r="G78" s="91">
        <v>14074</v>
      </c>
      <c r="H78" s="92">
        <v>11164</v>
      </c>
      <c r="I78" s="82">
        <v>30775</v>
      </c>
      <c r="J78" s="91">
        <v>19259</v>
      </c>
      <c r="K78" s="92">
        <v>11516</v>
      </c>
      <c r="L78" s="82">
        <v>26864</v>
      </c>
      <c r="M78" s="91">
        <v>15093</v>
      </c>
      <c r="N78" s="92">
        <v>11771</v>
      </c>
    </row>
    <row r="79" spans="2:14" ht="13.5" customHeight="1" x14ac:dyDescent="0.2">
      <c r="B79" s="96" t="s">
        <v>25</v>
      </c>
      <c r="C79" s="98">
        <v>21896</v>
      </c>
      <c r="D79" s="91">
        <v>15928</v>
      </c>
      <c r="E79" s="92">
        <v>5968</v>
      </c>
      <c r="F79" s="82">
        <v>12988</v>
      </c>
      <c r="G79" s="91">
        <v>11241</v>
      </c>
      <c r="H79" s="92">
        <v>1747</v>
      </c>
      <c r="I79" s="82">
        <v>19995</v>
      </c>
      <c r="J79" s="91">
        <v>12021</v>
      </c>
      <c r="K79" s="92">
        <v>7974</v>
      </c>
      <c r="L79" s="82">
        <v>12698</v>
      </c>
      <c r="M79" s="91">
        <v>8545</v>
      </c>
      <c r="N79" s="92">
        <v>4153</v>
      </c>
    </row>
    <row r="80" spans="2:14" ht="13.5" customHeight="1" x14ac:dyDescent="0.2">
      <c r="B80" s="96" t="s">
        <v>26</v>
      </c>
      <c r="C80" s="98">
        <v>13860</v>
      </c>
      <c r="D80" s="91">
        <v>7367</v>
      </c>
      <c r="E80" s="92">
        <v>6493</v>
      </c>
      <c r="F80" s="82">
        <v>8939</v>
      </c>
      <c r="G80" s="91">
        <v>5830</v>
      </c>
      <c r="H80" s="92">
        <v>3109</v>
      </c>
      <c r="I80" s="82">
        <v>14447</v>
      </c>
      <c r="J80" s="91">
        <v>7924</v>
      </c>
      <c r="K80" s="92">
        <v>6523</v>
      </c>
      <c r="L80" s="82">
        <v>14423</v>
      </c>
      <c r="M80" s="91">
        <v>11555</v>
      </c>
      <c r="N80" s="92">
        <v>2868</v>
      </c>
    </row>
    <row r="81" spans="2:14" ht="13.5" customHeight="1" x14ac:dyDescent="0.2">
      <c r="B81" s="96" t="s">
        <v>27</v>
      </c>
      <c r="C81" s="98">
        <v>11964</v>
      </c>
      <c r="D81" s="91">
        <v>8874</v>
      </c>
      <c r="E81" s="92">
        <v>3090</v>
      </c>
      <c r="F81" s="82">
        <v>12456</v>
      </c>
      <c r="G81" s="91">
        <v>9473</v>
      </c>
      <c r="H81" s="92">
        <v>2983</v>
      </c>
      <c r="I81" s="82">
        <v>9836</v>
      </c>
      <c r="J81" s="91">
        <v>6433</v>
      </c>
      <c r="K81" s="92">
        <v>3403</v>
      </c>
      <c r="L81" s="82">
        <v>14745</v>
      </c>
      <c r="M81" s="91">
        <v>8587</v>
      </c>
      <c r="N81" s="92">
        <v>6158</v>
      </c>
    </row>
    <row r="82" spans="2:14" ht="13.5" customHeight="1" x14ac:dyDescent="0.2">
      <c r="B82" s="96" t="s">
        <v>28</v>
      </c>
      <c r="C82" s="98">
        <v>7562</v>
      </c>
      <c r="D82" s="91">
        <v>5874</v>
      </c>
      <c r="E82" s="92">
        <v>1688</v>
      </c>
      <c r="F82" s="82">
        <v>7438</v>
      </c>
      <c r="G82" s="91">
        <v>4414</v>
      </c>
      <c r="H82" s="92">
        <v>3024</v>
      </c>
      <c r="I82" s="82">
        <v>9968</v>
      </c>
      <c r="J82" s="91">
        <v>5554</v>
      </c>
      <c r="K82" s="92">
        <v>4414</v>
      </c>
      <c r="L82" s="82">
        <v>12510</v>
      </c>
      <c r="M82" s="91">
        <v>9320</v>
      </c>
      <c r="N82" s="92">
        <v>3190</v>
      </c>
    </row>
    <row r="83" spans="2:14" ht="13.5" customHeight="1" x14ac:dyDescent="0.2">
      <c r="B83" s="96" t="s">
        <v>29</v>
      </c>
      <c r="C83" s="98">
        <v>7451</v>
      </c>
      <c r="D83" s="91">
        <v>4334</v>
      </c>
      <c r="E83" s="92">
        <v>3117</v>
      </c>
      <c r="F83" s="82">
        <v>5060</v>
      </c>
      <c r="G83" s="91">
        <v>4069</v>
      </c>
      <c r="H83" s="92">
        <v>991</v>
      </c>
      <c r="I83" s="82">
        <v>6298</v>
      </c>
      <c r="J83" s="91">
        <v>4410</v>
      </c>
      <c r="K83" s="92">
        <v>1888</v>
      </c>
      <c r="L83" s="82">
        <v>8640</v>
      </c>
      <c r="M83" s="91">
        <v>7125</v>
      </c>
      <c r="N83" s="92">
        <v>1515</v>
      </c>
    </row>
    <row r="84" spans="2:14" ht="13.5" customHeight="1" x14ac:dyDescent="0.2">
      <c r="B84" s="96" t="s">
        <v>30</v>
      </c>
      <c r="C84" s="98">
        <v>10356</v>
      </c>
      <c r="D84" s="91">
        <v>9857</v>
      </c>
      <c r="E84" s="92">
        <v>499</v>
      </c>
      <c r="F84" s="82">
        <v>2406</v>
      </c>
      <c r="G84" s="91">
        <v>2406</v>
      </c>
      <c r="H84" s="92">
        <v>0</v>
      </c>
      <c r="I84" s="82">
        <v>5997</v>
      </c>
      <c r="J84" s="91">
        <v>4931</v>
      </c>
      <c r="K84" s="92">
        <v>1066</v>
      </c>
      <c r="L84" s="82">
        <v>2631</v>
      </c>
      <c r="M84" s="91">
        <v>2259</v>
      </c>
      <c r="N84" s="92">
        <v>372</v>
      </c>
    </row>
    <row r="85" spans="2:14" ht="13.5" customHeight="1" x14ac:dyDescent="0.2">
      <c r="B85" s="96" t="s">
        <v>31</v>
      </c>
      <c r="C85" s="98">
        <v>3242</v>
      </c>
      <c r="D85" s="91">
        <v>3242</v>
      </c>
      <c r="E85" s="92">
        <v>0</v>
      </c>
      <c r="F85" s="82">
        <v>1937</v>
      </c>
      <c r="G85" s="91">
        <v>1588</v>
      </c>
      <c r="H85" s="92">
        <v>349</v>
      </c>
      <c r="I85" s="82">
        <v>3232</v>
      </c>
      <c r="J85" s="91">
        <v>3232</v>
      </c>
      <c r="K85" s="92">
        <v>0</v>
      </c>
      <c r="L85" s="82">
        <v>2355</v>
      </c>
      <c r="M85" s="91">
        <v>1988</v>
      </c>
      <c r="N85" s="92">
        <v>367</v>
      </c>
    </row>
    <row r="86" spans="2:14" ht="13.5" customHeight="1" x14ac:dyDescent="0.2">
      <c r="B86" s="96" t="s">
        <v>32</v>
      </c>
      <c r="C86" s="98">
        <v>896</v>
      </c>
      <c r="D86" s="91">
        <v>896</v>
      </c>
      <c r="E86" s="92">
        <v>0</v>
      </c>
      <c r="F86" s="82">
        <v>1092</v>
      </c>
      <c r="G86" s="91">
        <v>1092</v>
      </c>
      <c r="H86" s="92">
        <v>0</v>
      </c>
      <c r="I86" s="82">
        <v>2912</v>
      </c>
      <c r="J86" s="91">
        <v>2501</v>
      </c>
      <c r="K86" s="92">
        <v>411</v>
      </c>
      <c r="L86" s="82">
        <v>1437</v>
      </c>
      <c r="M86" s="91">
        <v>1437</v>
      </c>
      <c r="N86" s="92">
        <v>0</v>
      </c>
    </row>
    <row r="87" spans="2:14" ht="13.5" customHeight="1" x14ac:dyDescent="0.2">
      <c r="B87" s="100" t="s">
        <v>33</v>
      </c>
      <c r="C87" s="101">
        <v>0</v>
      </c>
      <c r="D87" s="93">
        <v>0</v>
      </c>
      <c r="E87" s="94">
        <v>0</v>
      </c>
      <c r="F87" s="85">
        <v>0</v>
      </c>
      <c r="G87" s="93">
        <v>0</v>
      </c>
      <c r="H87" s="94">
        <v>0</v>
      </c>
      <c r="I87" s="85">
        <v>0</v>
      </c>
      <c r="J87" s="93">
        <v>0</v>
      </c>
      <c r="K87" s="94">
        <v>0</v>
      </c>
      <c r="L87" s="85">
        <v>352</v>
      </c>
      <c r="M87" s="93">
        <v>352</v>
      </c>
      <c r="N87" s="94">
        <v>0</v>
      </c>
    </row>
    <row r="88" spans="2:14" ht="13.5" x14ac:dyDescent="0.25">
      <c r="B88" s="296" t="s">
        <v>200</v>
      </c>
      <c r="C88" s="90"/>
      <c r="D88" s="90"/>
      <c r="E88" s="90"/>
      <c r="F88" s="90"/>
      <c r="G88" s="91"/>
      <c r="H88" s="91"/>
    </row>
    <row r="89" spans="2:14" ht="13.5" thickBot="1" x14ac:dyDescent="0.25"/>
    <row r="90" spans="2:14" ht="18" customHeight="1" thickTop="1" x14ac:dyDescent="0.2">
      <c r="B90" s="347" t="s">
        <v>53</v>
      </c>
      <c r="C90" s="340" t="s">
        <v>170</v>
      </c>
      <c r="D90" s="340"/>
      <c r="E90" s="340"/>
      <c r="F90" s="340" t="s">
        <v>173</v>
      </c>
      <c r="G90" s="340"/>
      <c r="H90" s="340"/>
      <c r="I90" s="340" t="s">
        <v>174</v>
      </c>
      <c r="J90" s="340"/>
      <c r="K90" s="340"/>
      <c r="L90" s="340" t="s">
        <v>180</v>
      </c>
      <c r="M90" s="340"/>
      <c r="N90" s="355"/>
    </row>
    <row r="91" spans="2:14" ht="18" customHeight="1" thickBot="1" x14ac:dyDescent="0.25">
      <c r="B91" s="348"/>
      <c r="C91" s="290" t="s">
        <v>19</v>
      </c>
      <c r="D91" s="290" t="s">
        <v>20</v>
      </c>
      <c r="E91" s="290" t="s">
        <v>21</v>
      </c>
      <c r="F91" s="290" t="s">
        <v>19</v>
      </c>
      <c r="G91" s="290" t="s">
        <v>20</v>
      </c>
      <c r="H91" s="290" t="s">
        <v>21</v>
      </c>
      <c r="I91" s="290" t="s">
        <v>19</v>
      </c>
      <c r="J91" s="290" t="s">
        <v>20</v>
      </c>
      <c r="K91" s="290" t="s">
        <v>21</v>
      </c>
      <c r="L91" s="290" t="s">
        <v>19</v>
      </c>
      <c r="M91" s="290" t="s">
        <v>20</v>
      </c>
      <c r="N91" s="53" t="s">
        <v>21</v>
      </c>
    </row>
    <row r="92" spans="2:14" ht="13.5" customHeight="1" thickTop="1" x14ac:dyDescent="0.2">
      <c r="B92" s="308" t="s">
        <v>19</v>
      </c>
      <c r="C92" s="310">
        <v>170970</v>
      </c>
      <c r="D92" s="306">
        <v>120249</v>
      </c>
      <c r="E92" s="307">
        <v>50721</v>
      </c>
      <c r="F92" s="304">
        <v>165312</v>
      </c>
      <c r="G92" s="306">
        <v>99066</v>
      </c>
      <c r="H92" s="307">
        <v>66246</v>
      </c>
      <c r="I92" s="304">
        <v>199815</v>
      </c>
      <c r="J92" s="306">
        <v>126354</v>
      </c>
      <c r="K92" s="307">
        <v>73461</v>
      </c>
      <c r="L92" s="304">
        <v>196700</v>
      </c>
      <c r="M92" s="306">
        <v>124961</v>
      </c>
      <c r="N92" s="307">
        <v>71739</v>
      </c>
    </row>
    <row r="93" spans="2:14" ht="13.5" customHeight="1" x14ac:dyDescent="0.2">
      <c r="B93" s="96" t="s">
        <v>22</v>
      </c>
      <c r="C93" s="98">
        <v>29252</v>
      </c>
      <c r="D93" s="91">
        <v>21447</v>
      </c>
      <c r="E93" s="92">
        <v>7805</v>
      </c>
      <c r="F93" s="82">
        <v>27872</v>
      </c>
      <c r="G93" s="91">
        <v>15467</v>
      </c>
      <c r="H93" s="92">
        <v>12405</v>
      </c>
      <c r="I93" s="82">
        <v>45414</v>
      </c>
      <c r="J93" s="91">
        <v>26725</v>
      </c>
      <c r="K93" s="92">
        <v>18689</v>
      </c>
      <c r="L93" s="82">
        <v>39436</v>
      </c>
      <c r="M93" s="91">
        <v>26131</v>
      </c>
      <c r="N93" s="92">
        <v>13305</v>
      </c>
    </row>
    <row r="94" spans="2:14" ht="13.5" customHeight="1" x14ac:dyDescent="0.2">
      <c r="B94" s="96" t="s">
        <v>23</v>
      </c>
      <c r="C94" s="98">
        <v>34572</v>
      </c>
      <c r="D94" s="91">
        <v>22246</v>
      </c>
      <c r="E94" s="92">
        <v>12326</v>
      </c>
      <c r="F94" s="82">
        <v>35504</v>
      </c>
      <c r="G94" s="91">
        <v>20784</v>
      </c>
      <c r="H94" s="92">
        <v>14720</v>
      </c>
      <c r="I94" s="82">
        <v>46011</v>
      </c>
      <c r="J94" s="91">
        <v>27065</v>
      </c>
      <c r="K94" s="92">
        <v>18946</v>
      </c>
      <c r="L94" s="82">
        <v>40025</v>
      </c>
      <c r="M94" s="91">
        <v>22662</v>
      </c>
      <c r="N94" s="92">
        <v>17363</v>
      </c>
    </row>
    <row r="95" spans="2:14" ht="13.5" customHeight="1" x14ac:dyDescent="0.2">
      <c r="B95" s="96" t="s">
        <v>24</v>
      </c>
      <c r="C95" s="98">
        <v>26929</v>
      </c>
      <c r="D95" s="91">
        <v>16167</v>
      </c>
      <c r="E95" s="92">
        <v>10762</v>
      </c>
      <c r="F95" s="82">
        <v>29987</v>
      </c>
      <c r="G95" s="91">
        <v>15214</v>
      </c>
      <c r="H95" s="92">
        <v>14773</v>
      </c>
      <c r="I95" s="82">
        <v>32452</v>
      </c>
      <c r="J95" s="91">
        <v>16568</v>
      </c>
      <c r="K95" s="92">
        <v>15884</v>
      </c>
      <c r="L95" s="82">
        <v>31415</v>
      </c>
      <c r="M95" s="91">
        <v>20276</v>
      </c>
      <c r="N95" s="92">
        <v>11139</v>
      </c>
    </row>
    <row r="96" spans="2:14" ht="13.5" customHeight="1" x14ac:dyDescent="0.2">
      <c r="B96" s="96" t="s">
        <v>25</v>
      </c>
      <c r="C96" s="98">
        <v>17345</v>
      </c>
      <c r="D96" s="91">
        <v>11858</v>
      </c>
      <c r="E96" s="92">
        <v>5487</v>
      </c>
      <c r="F96" s="82">
        <v>22526</v>
      </c>
      <c r="G96" s="91">
        <v>12366</v>
      </c>
      <c r="H96" s="92">
        <v>10160</v>
      </c>
      <c r="I96" s="82">
        <v>15397</v>
      </c>
      <c r="J96" s="91">
        <v>10104</v>
      </c>
      <c r="K96" s="92">
        <v>5293</v>
      </c>
      <c r="L96" s="82">
        <v>17838</v>
      </c>
      <c r="M96" s="91">
        <v>10537</v>
      </c>
      <c r="N96" s="92">
        <v>7301</v>
      </c>
    </row>
    <row r="97" spans="2:14" ht="13.5" customHeight="1" x14ac:dyDescent="0.2">
      <c r="B97" s="96" t="s">
        <v>26</v>
      </c>
      <c r="C97" s="98">
        <v>20466</v>
      </c>
      <c r="D97" s="91">
        <v>15000</v>
      </c>
      <c r="E97" s="92">
        <v>5466</v>
      </c>
      <c r="F97" s="82">
        <v>12664</v>
      </c>
      <c r="G97" s="91">
        <v>8822</v>
      </c>
      <c r="H97" s="92">
        <v>3842</v>
      </c>
      <c r="I97" s="82">
        <v>21772</v>
      </c>
      <c r="J97" s="91">
        <v>14999</v>
      </c>
      <c r="K97" s="92">
        <v>6773</v>
      </c>
      <c r="L97" s="82">
        <v>18816</v>
      </c>
      <c r="M97" s="91">
        <v>13320</v>
      </c>
      <c r="N97" s="92">
        <v>5496</v>
      </c>
    </row>
    <row r="98" spans="2:14" ht="13.5" customHeight="1" x14ac:dyDescent="0.2">
      <c r="B98" s="96" t="s">
        <v>27</v>
      </c>
      <c r="C98" s="98">
        <v>15208</v>
      </c>
      <c r="D98" s="91">
        <v>11566</v>
      </c>
      <c r="E98" s="92">
        <v>3642</v>
      </c>
      <c r="F98" s="82">
        <v>7295</v>
      </c>
      <c r="G98" s="91">
        <v>4287</v>
      </c>
      <c r="H98" s="92">
        <v>3008</v>
      </c>
      <c r="I98" s="82">
        <v>10116</v>
      </c>
      <c r="J98" s="91">
        <v>7974</v>
      </c>
      <c r="K98" s="92">
        <v>2142</v>
      </c>
      <c r="L98" s="82">
        <v>13665</v>
      </c>
      <c r="M98" s="91">
        <v>7626</v>
      </c>
      <c r="N98" s="92">
        <v>6039</v>
      </c>
    </row>
    <row r="99" spans="2:14" ht="13.5" customHeight="1" x14ac:dyDescent="0.2">
      <c r="B99" s="96" t="s">
        <v>28</v>
      </c>
      <c r="C99" s="98">
        <v>10391</v>
      </c>
      <c r="D99" s="91">
        <v>7851</v>
      </c>
      <c r="E99" s="92">
        <v>2540</v>
      </c>
      <c r="F99" s="82">
        <v>9620</v>
      </c>
      <c r="G99" s="91">
        <v>6476</v>
      </c>
      <c r="H99" s="92">
        <v>3144</v>
      </c>
      <c r="I99" s="82">
        <v>9515</v>
      </c>
      <c r="J99" s="91">
        <v>7159</v>
      </c>
      <c r="K99" s="92">
        <v>2356</v>
      </c>
      <c r="L99" s="82">
        <v>12570</v>
      </c>
      <c r="M99" s="91">
        <v>7579</v>
      </c>
      <c r="N99" s="92">
        <v>4991</v>
      </c>
    </row>
    <row r="100" spans="2:14" ht="13.5" customHeight="1" x14ac:dyDescent="0.2">
      <c r="B100" s="96" t="s">
        <v>29</v>
      </c>
      <c r="C100" s="98">
        <v>6673</v>
      </c>
      <c r="D100" s="91">
        <v>5455</v>
      </c>
      <c r="E100" s="92">
        <v>1218</v>
      </c>
      <c r="F100" s="82">
        <v>5842</v>
      </c>
      <c r="G100" s="91">
        <v>2693</v>
      </c>
      <c r="H100" s="92">
        <v>3149</v>
      </c>
      <c r="I100" s="82">
        <v>9063</v>
      </c>
      <c r="J100" s="91">
        <v>7304</v>
      </c>
      <c r="K100" s="92">
        <v>1759</v>
      </c>
      <c r="L100" s="82">
        <v>10509</v>
      </c>
      <c r="M100" s="91">
        <v>6170</v>
      </c>
      <c r="N100" s="92">
        <v>4339</v>
      </c>
    </row>
    <row r="101" spans="2:14" ht="13.5" customHeight="1" x14ac:dyDescent="0.2">
      <c r="B101" s="96" t="s">
        <v>30</v>
      </c>
      <c r="C101" s="98">
        <v>5276</v>
      </c>
      <c r="D101" s="91">
        <v>4160</v>
      </c>
      <c r="E101" s="92">
        <v>1116</v>
      </c>
      <c r="F101" s="82">
        <v>6036</v>
      </c>
      <c r="G101" s="91">
        <v>5372</v>
      </c>
      <c r="H101" s="92">
        <v>664</v>
      </c>
      <c r="I101" s="82">
        <v>6360</v>
      </c>
      <c r="J101" s="91">
        <v>5283</v>
      </c>
      <c r="K101" s="92">
        <v>1077</v>
      </c>
      <c r="L101" s="82">
        <v>6276</v>
      </c>
      <c r="M101" s="91">
        <v>4510</v>
      </c>
      <c r="N101" s="92">
        <v>1766</v>
      </c>
    </row>
    <row r="102" spans="2:14" ht="13.5" customHeight="1" x14ac:dyDescent="0.2">
      <c r="B102" s="96" t="s">
        <v>31</v>
      </c>
      <c r="C102" s="98">
        <v>2493</v>
      </c>
      <c r="D102" s="91">
        <v>2493</v>
      </c>
      <c r="E102" s="92"/>
      <c r="F102" s="82">
        <v>4772</v>
      </c>
      <c r="G102" s="91">
        <v>4772</v>
      </c>
      <c r="H102" s="92"/>
      <c r="I102" s="82">
        <v>2609</v>
      </c>
      <c r="J102" s="91">
        <v>2430</v>
      </c>
      <c r="K102" s="92">
        <v>179</v>
      </c>
      <c r="L102" s="82">
        <v>3653</v>
      </c>
      <c r="M102" s="91">
        <v>3653</v>
      </c>
      <c r="N102" s="92"/>
    </row>
    <row r="103" spans="2:14" ht="13.5" customHeight="1" x14ac:dyDescent="0.2">
      <c r="B103" s="96" t="s">
        <v>32</v>
      </c>
      <c r="C103" s="98">
        <v>2006</v>
      </c>
      <c r="D103" s="91">
        <v>2006</v>
      </c>
      <c r="E103" s="92"/>
      <c r="F103" s="82">
        <v>2813</v>
      </c>
      <c r="G103" s="91">
        <v>2813</v>
      </c>
      <c r="H103" s="92"/>
      <c r="I103" s="82">
        <v>743</v>
      </c>
      <c r="J103" s="91">
        <v>743</v>
      </c>
      <c r="K103" s="92"/>
      <c r="L103" s="82">
        <v>2053</v>
      </c>
      <c r="M103" s="91">
        <v>2053</v>
      </c>
      <c r="N103" s="92"/>
    </row>
    <row r="104" spans="2:14" ht="13.5" customHeight="1" x14ac:dyDescent="0.2">
      <c r="B104" s="100" t="s">
        <v>33</v>
      </c>
      <c r="C104" s="101">
        <v>359</v>
      </c>
      <c r="D104" s="93"/>
      <c r="E104" s="94">
        <v>359</v>
      </c>
      <c r="F104" s="85">
        <v>381</v>
      </c>
      <c r="G104" s="93"/>
      <c r="H104" s="94">
        <v>381</v>
      </c>
      <c r="I104" s="85">
        <v>363</v>
      </c>
      <c r="J104" s="93"/>
      <c r="K104" s="94">
        <v>363</v>
      </c>
      <c r="L104" s="85">
        <v>444</v>
      </c>
      <c r="M104" s="93">
        <v>444</v>
      </c>
      <c r="N104" s="94"/>
    </row>
    <row r="105" spans="2:14" ht="13.5" x14ac:dyDescent="0.25">
      <c r="B105" s="296" t="s">
        <v>200</v>
      </c>
    </row>
    <row r="106" spans="2:14" ht="13.5" thickBot="1" x14ac:dyDescent="0.25"/>
    <row r="107" spans="2:14" ht="18" customHeight="1" thickTop="1" x14ac:dyDescent="0.2">
      <c r="B107" s="347" t="s">
        <v>53</v>
      </c>
      <c r="C107" s="340" t="s">
        <v>181</v>
      </c>
      <c r="D107" s="340"/>
      <c r="E107" s="340"/>
      <c r="F107" s="340" t="s">
        <v>182</v>
      </c>
      <c r="G107" s="340"/>
      <c r="H107" s="340"/>
      <c r="I107" s="340" t="s">
        <v>183</v>
      </c>
      <c r="J107" s="340"/>
      <c r="K107" s="340"/>
      <c r="L107" s="340" t="s">
        <v>184</v>
      </c>
      <c r="M107" s="340"/>
      <c r="N107" s="355"/>
    </row>
    <row r="108" spans="2:14" ht="18" customHeight="1" thickBot="1" x14ac:dyDescent="0.25">
      <c r="B108" s="348"/>
      <c r="C108" s="290" t="s">
        <v>19</v>
      </c>
      <c r="D108" s="290" t="s">
        <v>20</v>
      </c>
      <c r="E108" s="290" t="s">
        <v>21</v>
      </c>
      <c r="F108" s="290" t="s">
        <v>19</v>
      </c>
      <c r="G108" s="290" t="s">
        <v>20</v>
      </c>
      <c r="H108" s="290" t="s">
        <v>21</v>
      </c>
      <c r="I108" s="290" t="s">
        <v>19</v>
      </c>
      <c r="J108" s="290" t="s">
        <v>20</v>
      </c>
      <c r="K108" s="290" t="s">
        <v>21</v>
      </c>
      <c r="L108" s="290" t="s">
        <v>19</v>
      </c>
      <c r="M108" s="290" t="s">
        <v>20</v>
      </c>
      <c r="N108" s="53" t="s">
        <v>21</v>
      </c>
    </row>
    <row r="109" spans="2:14" ht="13.5" customHeight="1" thickTop="1" x14ac:dyDescent="0.2">
      <c r="B109" s="308" t="s">
        <v>19</v>
      </c>
      <c r="C109" s="310">
        <v>163762</v>
      </c>
      <c r="D109" s="306">
        <v>101814</v>
      </c>
      <c r="E109" s="307">
        <v>61948</v>
      </c>
      <c r="F109" s="304">
        <v>195602</v>
      </c>
      <c r="G109" s="306">
        <v>118303</v>
      </c>
      <c r="H109" s="307">
        <v>77299</v>
      </c>
      <c r="I109" s="304">
        <v>192222</v>
      </c>
      <c r="J109" s="306">
        <v>115260</v>
      </c>
      <c r="K109" s="307">
        <v>76962</v>
      </c>
      <c r="L109" s="304">
        <v>183807</v>
      </c>
      <c r="M109" s="306">
        <v>118688</v>
      </c>
      <c r="N109" s="307">
        <v>65119</v>
      </c>
    </row>
    <row r="110" spans="2:14" ht="13.5" customHeight="1" x14ac:dyDescent="0.2">
      <c r="B110" s="96" t="s">
        <v>22</v>
      </c>
      <c r="C110" s="98">
        <v>39436</v>
      </c>
      <c r="D110" s="91">
        <v>26131</v>
      </c>
      <c r="E110" s="92">
        <v>13305</v>
      </c>
      <c r="F110" s="82">
        <v>42690</v>
      </c>
      <c r="G110" s="91">
        <v>24613</v>
      </c>
      <c r="H110" s="92">
        <v>18077</v>
      </c>
      <c r="I110" s="82">
        <v>55227</v>
      </c>
      <c r="J110" s="91">
        <v>32974</v>
      </c>
      <c r="K110" s="92">
        <v>22253</v>
      </c>
      <c r="L110" s="82">
        <v>36034</v>
      </c>
      <c r="M110" s="91">
        <v>26060</v>
      </c>
      <c r="N110" s="92">
        <v>9974</v>
      </c>
    </row>
    <row r="111" spans="2:14" ht="13.5" customHeight="1" x14ac:dyDescent="0.2">
      <c r="B111" s="96" t="s">
        <v>23</v>
      </c>
      <c r="C111" s="98">
        <v>40025</v>
      </c>
      <c r="D111" s="91">
        <v>22662</v>
      </c>
      <c r="E111" s="92">
        <v>17363</v>
      </c>
      <c r="F111" s="82">
        <v>39155</v>
      </c>
      <c r="G111" s="91">
        <v>24647</v>
      </c>
      <c r="H111" s="92">
        <v>14508</v>
      </c>
      <c r="I111" s="82">
        <v>44036</v>
      </c>
      <c r="J111" s="91">
        <v>25233</v>
      </c>
      <c r="K111" s="92">
        <v>18803</v>
      </c>
      <c r="L111" s="82">
        <v>35374</v>
      </c>
      <c r="M111" s="91">
        <v>19151</v>
      </c>
      <c r="N111" s="92">
        <v>16223</v>
      </c>
    </row>
    <row r="112" spans="2:14" ht="13.5" customHeight="1" x14ac:dyDescent="0.2">
      <c r="B112" s="96" t="s">
        <v>24</v>
      </c>
      <c r="C112" s="98">
        <v>31415</v>
      </c>
      <c r="D112" s="91">
        <v>20276</v>
      </c>
      <c r="E112" s="92">
        <v>11139</v>
      </c>
      <c r="F112" s="82">
        <v>39715</v>
      </c>
      <c r="G112" s="91">
        <v>22823</v>
      </c>
      <c r="H112" s="92">
        <v>16892</v>
      </c>
      <c r="I112" s="82">
        <v>28975</v>
      </c>
      <c r="J112" s="91">
        <v>15075</v>
      </c>
      <c r="K112" s="92">
        <v>13900</v>
      </c>
      <c r="L112" s="82">
        <v>35799</v>
      </c>
      <c r="M112" s="91">
        <v>23308</v>
      </c>
      <c r="N112" s="92">
        <v>12491</v>
      </c>
    </row>
    <row r="113" spans="2:14" ht="13.5" customHeight="1" x14ac:dyDescent="0.2">
      <c r="B113" s="96" t="s">
        <v>25</v>
      </c>
      <c r="C113" s="98">
        <v>17838</v>
      </c>
      <c r="D113" s="91">
        <v>10537</v>
      </c>
      <c r="E113" s="92">
        <v>7301</v>
      </c>
      <c r="F113" s="82">
        <v>13970</v>
      </c>
      <c r="G113" s="91">
        <v>7248</v>
      </c>
      <c r="H113" s="92">
        <v>6722</v>
      </c>
      <c r="I113" s="82">
        <v>14856</v>
      </c>
      <c r="J113" s="91">
        <v>8041</v>
      </c>
      <c r="K113" s="92">
        <v>6815</v>
      </c>
      <c r="L113" s="82">
        <v>23625</v>
      </c>
      <c r="M113" s="91">
        <v>12531</v>
      </c>
      <c r="N113" s="92">
        <v>11094</v>
      </c>
    </row>
    <row r="114" spans="2:14" ht="13.5" customHeight="1" x14ac:dyDescent="0.2">
      <c r="B114" s="96" t="s">
        <v>26</v>
      </c>
      <c r="C114" s="98">
        <v>18816</v>
      </c>
      <c r="D114" s="91">
        <v>13320</v>
      </c>
      <c r="E114" s="92">
        <v>5496</v>
      </c>
      <c r="F114" s="82">
        <v>19105</v>
      </c>
      <c r="G114" s="91">
        <v>10208</v>
      </c>
      <c r="H114" s="92">
        <v>8897</v>
      </c>
      <c r="I114" s="82">
        <v>14836</v>
      </c>
      <c r="J114" s="91">
        <v>8415</v>
      </c>
      <c r="K114" s="92">
        <v>6421</v>
      </c>
      <c r="L114" s="82">
        <v>15847</v>
      </c>
      <c r="M114" s="91">
        <v>12448</v>
      </c>
      <c r="N114" s="92">
        <v>3399</v>
      </c>
    </row>
    <row r="115" spans="2:14" ht="13.5" customHeight="1" x14ac:dyDescent="0.2">
      <c r="B115" s="96" t="s">
        <v>27</v>
      </c>
      <c r="C115" s="98">
        <v>13665</v>
      </c>
      <c r="D115" s="91">
        <v>7626</v>
      </c>
      <c r="E115" s="92">
        <v>6039</v>
      </c>
      <c r="F115" s="82">
        <v>8445</v>
      </c>
      <c r="G115" s="91">
        <v>2717</v>
      </c>
      <c r="H115" s="92">
        <v>5728</v>
      </c>
      <c r="I115" s="82">
        <v>9819</v>
      </c>
      <c r="J115" s="91">
        <v>5031</v>
      </c>
      <c r="K115" s="92">
        <v>4788</v>
      </c>
      <c r="L115" s="82">
        <v>6881</v>
      </c>
      <c r="M115" s="91">
        <v>3531</v>
      </c>
      <c r="N115" s="92">
        <v>3350</v>
      </c>
    </row>
    <row r="116" spans="2:14" ht="13.5" customHeight="1" x14ac:dyDescent="0.2">
      <c r="B116" s="96" t="s">
        <v>28</v>
      </c>
      <c r="C116" s="98">
        <v>12570</v>
      </c>
      <c r="D116" s="91">
        <v>7579</v>
      </c>
      <c r="E116" s="92">
        <v>4991</v>
      </c>
      <c r="F116" s="82">
        <v>13140</v>
      </c>
      <c r="G116" s="91">
        <v>10626</v>
      </c>
      <c r="H116" s="92">
        <v>2514</v>
      </c>
      <c r="I116" s="82">
        <v>7734</v>
      </c>
      <c r="J116" s="91">
        <v>7063</v>
      </c>
      <c r="K116" s="92">
        <v>671</v>
      </c>
      <c r="L116" s="82">
        <v>8983</v>
      </c>
      <c r="M116" s="91">
        <v>4866</v>
      </c>
      <c r="N116" s="92">
        <v>4117</v>
      </c>
    </row>
    <row r="117" spans="2:14" ht="13.5" customHeight="1" x14ac:dyDescent="0.2">
      <c r="B117" s="96" t="s">
        <v>29</v>
      </c>
      <c r="C117" s="98">
        <v>10509</v>
      </c>
      <c r="D117" s="91">
        <v>6170</v>
      </c>
      <c r="E117" s="92">
        <v>4339</v>
      </c>
      <c r="F117" s="82">
        <v>6787</v>
      </c>
      <c r="G117" s="91">
        <v>4674</v>
      </c>
      <c r="H117" s="92">
        <v>2113</v>
      </c>
      <c r="I117" s="82">
        <v>6041</v>
      </c>
      <c r="J117" s="91">
        <v>3927</v>
      </c>
      <c r="K117" s="92">
        <v>2114</v>
      </c>
      <c r="L117" s="82">
        <v>7719</v>
      </c>
      <c r="M117" s="91">
        <v>5720</v>
      </c>
      <c r="N117" s="92">
        <v>1999</v>
      </c>
    </row>
    <row r="118" spans="2:14" ht="13.5" customHeight="1" x14ac:dyDescent="0.2">
      <c r="B118" s="96" t="s">
        <v>30</v>
      </c>
      <c r="C118" s="98">
        <v>6276</v>
      </c>
      <c r="D118" s="91">
        <v>4510</v>
      </c>
      <c r="E118" s="92">
        <v>1766</v>
      </c>
      <c r="F118" s="82">
        <v>7159</v>
      </c>
      <c r="G118" s="91">
        <v>5692</v>
      </c>
      <c r="H118" s="92">
        <v>1467</v>
      </c>
      <c r="I118" s="82">
        <v>5872</v>
      </c>
      <c r="J118" s="91">
        <v>5468</v>
      </c>
      <c r="K118" s="92">
        <v>404</v>
      </c>
      <c r="L118" s="82">
        <v>7713</v>
      </c>
      <c r="M118" s="91">
        <v>5987</v>
      </c>
      <c r="N118" s="92">
        <v>1726</v>
      </c>
    </row>
    <row r="119" spans="2:14" ht="13.5" customHeight="1" x14ac:dyDescent="0.2">
      <c r="B119" s="96" t="s">
        <v>31</v>
      </c>
      <c r="C119" s="98">
        <v>3653</v>
      </c>
      <c r="D119" s="91">
        <v>3653</v>
      </c>
      <c r="E119" s="92"/>
      <c r="F119" s="82">
        <v>3235</v>
      </c>
      <c r="G119" s="91">
        <v>2854</v>
      </c>
      <c r="H119" s="92">
        <v>381</v>
      </c>
      <c r="I119" s="82">
        <v>1873</v>
      </c>
      <c r="J119" s="91">
        <v>1478</v>
      </c>
      <c r="K119" s="92">
        <v>395</v>
      </c>
      <c r="L119" s="82">
        <v>3161</v>
      </c>
      <c r="M119" s="91">
        <v>2740</v>
      </c>
      <c r="N119" s="92">
        <v>421</v>
      </c>
    </row>
    <row r="120" spans="2:14" ht="13.5" customHeight="1" x14ac:dyDescent="0.2">
      <c r="B120" s="96" t="s">
        <v>32</v>
      </c>
      <c r="C120" s="98">
        <v>2053</v>
      </c>
      <c r="D120" s="91">
        <v>2053</v>
      </c>
      <c r="E120" s="92"/>
      <c r="F120" s="82"/>
      <c r="G120" s="91"/>
      <c r="H120" s="92"/>
      <c r="I120" s="82">
        <v>2056</v>
      </c>
      <c r="J120" s="91">
        <v>1658</v>
      </c>
      <c r="K120" s="92">
        <v>398</v>
      </c>
      <c r="L120" s="82">
        <v>2224</v>
      </c>
      <c r="M120" s="91">
        <v>1899</v>
      </c>
      <c r="N120" s="92">
        <v>325</v>
      </c>
    </row>
    <row r="121" spans="2:14" ht="13.5" customHeight="1" x14ac:dyDescent="0.2">
      <c r="B121" s="100" t="s">
        <v>33</v>
      </c>
      <c r="C121" s="101">
        <v>444</v>
      </c>
      <c r="D121" s="93">
        <v>444</v>
      </c>
      <c r="E121" s="94"/>
      <c r="F121" s="85"/>
      <c r="G121" s="93"/>
      <c r="H121" s="94"/>
      <c r="I121" s="85">
        <v>897</v>
      </c>
      <c r="J121" s="93">
        <v>897</v>
      </c>
      <c r="K121" s="94"/>
      <c r="L121" s="85">
        <v>447</v>
      </c>
      <c r="M121" s="93">
        <v>447</v>
      </c>
      <c r="N121" s="94"/>
    </row>
    <row r="122" spans="2:14" ht="13.5" x14ac:dyDescent="0.25">
      <c r="B122" s="296" t="s">
        <v>200</v>
      </c>
    </row>
    <row r="123" spans="2:14" ht="13.5" thickBot="1" x14ac:dyDescent="0.25"/>
    <row r="124" spans="2:14" ht="18" customHeight="1" thickTop="1" x14ac:dyDescent="0.2">
      <c r="B124" s="347" t="s">
        <v>53</v>
      </c>
      <c r="C124" s="340" t="s">
        <v>185</v>
      </c>
      <c r="D124" s="340"/>
      <c r="E124" s="340"/>
      <c r="F124" s="340" t="s">
        <v>186</v>
      </c>
      <c r="G124" s="340"/>
      <c r="H124" s="340"/>
      <c r="I124" s="340" t="s">
        <v>187</v>
      </c>
      <c r="J124" s="340"/>
      <c r="K124" s="340"/>
      <c r="L124" s="340" t="s">
        <v>188</v>
      </c>
      <c r="M124" s="340"/>
      <c r="N124" s="355"/>
    </row>
    <row r="125" spans="2:14" ht="18" customHeight="1" thickBot="1" x14ac:dyDescent="0.25">
      <c r="B125" s="348"/>
      <c r="C125" s="290" t="s">
        <v>19</v>
      </c>
      <c r="D125" s="290" t="s">
        <v>20</v>
      </c>
      <c r="E125" s="290" t="s">
        <v>21</v>
      </c>
      <c r="F125" s="290" t="s">
        <v>19</v>
      </c>
      <c r="G125" s="290" t="s">
        <v>20</v>
      </c>
      <c r="H125" s="290" t="s">
        <v>21</v>
      </c>
      <c r="I125" s="290" t="s">
        <v>19</v>
      </c>
      <c r="J125" s="290" t="s">
        <v>20</v>
      </c>
      <c r="K125" s="290" t="s">
        <v>21</v>
      </c>
      <c r="L125" s="290" t="s">
        <v>19</v>
      </c>
      <c r="M125" s="290" t="s">
        <v>20</v>
      </c>
      <c r="N125" s="53" t="s">
        <v>21</v>
      </c>
    </row>
    <row r="126" spans="2:14" ht="13.5" customHeight="1" thickTop="1" x14ac:dyDescent="0.2">
      <c r="B126" s="308" t="s">
        <v>19</v>
      </c>
      <c r="C126" s="310">
        <v>153933</v>
      </c>
      <c r="D126" s="306">
        <v>100604</v>
      </c>
      <c r="E126" s="307">
        <v>53329</v>
      </c>
      <c r="F126" s="304">
        <v>161863</v>
      </c>
      <c r="G126" s="306">
        <v>102020</v>
      </c>
      <c r="H126" s="307">
        <v>59843</v>
      </c>
      <c r="I126" s="304">
        <v>172612</v>
      </c>
      <c r="J126" s="306">
        <v>100706</v>
      </c>
      <c r="K126" s="307">
        <v>71906</v>
      </c>
      <c r="L126" s="304">
        <v>187150</v>
      </c>
      <c r="M126" s="306">
        <v>116394</v>
      </c>
      <c r="N126" s="307">
        <v>70756</v>
      </c>
    </row>
    <row r="127" spans="2:14" ht="13.5" customHeight="1" x14ac:dyDescent="0.2">
      <c r="B127" s="96" t="s">
        <v>22</v>
      </c>
      <c r="C127" s="98">
        <v>31736</v>
      </c>
      <c r="D127" s="91">
        <v>19803</v>
      </c>
      <c r="E127" s="92">
        <v>11933</v>
      </c>
      <c r="F127" s="82">
        <v>31154</v>
      </c>
      <c r="G127" s="91">
        <v>21793</v>
      </c>
      <c r="H127" s="92">
        <v>9361</v>
      </c>
      <c r="I127" s="82">
        <v>34107</v>
      </c>
      <c r="J127" s="91">
        <v>20080</v>
      </c>
      <c r="K127" s="92">
        <v>14027</v>
      </c>
      <c r="L127" s="82">
        <v>36612</v>
      </c>
      <c r="M127" s="91">
        <v>26350</v>
      </c>
      <c r="N127" s="92">
        <v>10262</v>
      </c>
    </row>
    <row r="128" spans="2:14" ht="13.5" customHeight="1" x14ac:dyDescent="0.2">
      <c r="B128" s="96" t="s">
        <v>23</v>
      </c>
      <c r="C128" s="98">
        <v>33981</v>
      </c>
      <c r="D128" s="91">
        <v>20541</v>
      </c>
      <c r="E128" s="92">
        <v>13440</v>
      </c>
      <c r="F128" s="82">
        <v>34706</v>
      </c>
      <c r="G128" s="91">
        <v>20245</v>
      </c>
      <c r="H128" s="92">
        <v>14461</v>
      </c>
      <c r="I128" s="82">
        <v>37714</v>
      </c>
      <c r="J128" s="91">
        <v>23204</v>
      </c>
      <c r="K128" s="92">
        <v>14510</v>
      </c>
      <c r="L128" s="82">
        <v>31827</v>
      </c>
      <c r="M128" s="91">
        <v>12485</v>
      </c>
      <c r="N128" s="92">
        <v>19342</v>
      </c>
    </row>
    <row r="129" spans="2:14" ht="13.5" customHeight="1" x14ac:dyDescent="0.2">
      <c r="B129" s="96" t="s">
        <v>24</v>
      </c>
      <c r="C129" s="98">
        <v>23111</v>
      </c>
      <c r="D129" s="91">
        <v>15017</v>
      </c>
      <c r="E129" s="92">
        <v>8094</v>
      </c>
      <c r="F129" s="82">
        <v>22286</v>
      </c>
      <c r="G129" s="91">
        <v>13693</v>
      </c>
      <c r="H129" s="92">
        <v>8593</v>
      </c>
      <c r="I129" s="82">
        <v>26924</v>
      </c>
      <c r="J129" s="91">
        <v>10956</v>
      </c>
      <c r="K129" s="92">
        <v>15968</v>
      </c>
      <c r="L129" s="82">
        <v>29394</v>
      </c>
      <c r="M129" s="91">
        <v>19150</v>
      </c>
      <c r="N129" s="92">
        <v>10244</v>
      </c>
    </row>
    <row r="130" spans="2:14" ht="13.5" customHeight="1" x14ac:dyDescent="0.2">
      <c r="B130" s="96" t="s">
        <v>25</v>
      </c>
      <c r="C130" s="98">
        <v>12050</v>
      </c>
      <c r="D130" s="91">
        <v>9856</v>
      </c>
      <c r="E130" s="92">
        <v>2194</v>
      </c>
      <c r="F130" s="82">
        <v>20625</v>
      </c>
      <c r="G130" s="91">
        <v>11921</v>
      </c>
      <c r="H130" s="92">
        <v>8704</v>
      </c>
      <c r="I130" s="82">
        <v>15908</v>
      </c>
      <c r="J130" s="91">
        <v>9165</v>
      </c>
      <c r="K130" s="92">
        <v>6743</v>
      </c>
      <c r="L130" s="82">
        <v>15198</v>
      </c>
      <c r="M130" s="91">
        <v>10457</v>
      </c>
      <c r="N130" s="92">
        <v>4741</v>
      </c>
    </row>
    <row r="131" spans="2:14" ht="13.5" customHeight="1" x14ac:dyDescent="0.2">
      <c r="B131" s="96" t="s">
        <v>26</v>
      </c>
      <c r="C131" s="98">
        <v>19441</v>
      </c>
      <c r="D131" s="91">
        <v>11241</v>
      </c>
      <c r="E131" s="92">
        <v>8200</v>
      </c>
      <c r="F131" s="82">
        <v>14138</v>
      </c>
      <c r="G131" s="91">
        <v>8992</v>
      </c>
      <c r="H131" s="92">
        <v>5146</v>
      </c>
      <c r="I131" s="82">
        <v>13859</v>
      </c>
      <c r="J131" s="91">
        <v>7777</v>
      </c>
      <c r="K131" s="92">
        <v>6082</v>
      </c>
      <c r="L131" s="82">
        <v>18478</v>
      </c>
      <c r="M131" s="91">
        <v>9374</v>
      </c>
      <c r="N131" s="92">
        <v>9104</v>
      </c>
    </row>
    <row r="132" spans="2:14" ht="13.5" customHeight="1" x14ac:dyDescent="0.2">
      <c r="B132" s="96" t="s">
        <v>27</v>
      </c>
      <c r="C132" s="98">
        <v>14247</v>
      </c>
      <c r="D132" s="91">
        <v>9071</v>
      </c>
      <c r="E132" s="92">
        <v>5176</v>
      </c>
      <c r="F132" s="82">
        <v>9700</v>
      </c>
      <c r="G132" s="91">
        <v>3906</v>
      </c>
      <c r="H132" s="92">
        <v>5794</v>
      </c>
      <c r="I132" s="82">
        <v>16088</v>
      </c>
      <c r="J132" s="91">
        <v>9310</v>
      </c>
      <c r="K132" s="92">
        <v>6778</v>
      </c>
      <c r="L132" s="82">
        <v>14884</v>
      </c>
      <c r="M132" s="91">
        <v>10707</v>
      </c>
      <c r="N132" s="92">
        <v>4177</v>
      </c>
    </row>
    <row r="133" spans="2:14" ht="13.5" customHeight="1" x14ac:dyDescent="0.2">
      <c r="B133" s="96" t="s">
        <v>28</v>
      </c>
      <c r="C133" s="98">
        <v>4102</v>
      </c>
      <c r="D133" s="91">
        <v>2597</v>
      </c>
      <c r="E133" s="92">
        <v>1505</v>
      </c>
      <c r="F133" s="82">
        <v>9441</v>
      </c>
      <c r="G133" s="91">
        <v>6656</v>
      </c>
      <c r="H133" s="92">
        <v>2785</v>
      </c>
      <c r="I133" s="82">
        <v>9087</v>
      </c>
      <c r="J133" s="91">
        <v>4857</v>
      </c>
      <c r="K133" s="92">
        <v>4230</v>
      </c>
      <c r="L133" s="82">
        <v>10494</v>
      </c>
      <c r="M133" s="91">
        <v>6144</v>
      </c>
      <c r="N133" s="92">
        <v>4350</v>
      </c>
    </row>
    <row r="134" spans="2:14" ht="13.5" customHeight="1" x14ac:dyDescent="0.2">
      <c r="B134" s="96" t="s">
        <v>29</v>
      </c>
      <c r="C134" s="98">
        <v>5438</v>
      </c>
      <c r="D134" s="91">
        <v>4745</v>
      </c>
      <c r="E134" s="92">
        <v>693</v>
      </c>
      <c r="F134" s="82">
        <v>7896</v>
      </c>
      <c r="G134" s="91">
        <v>6447</v>
      </c>
      <c r="H134" s="92">
        <v>1449</v>
      </c>
      <c r="I134" s="82">
        <v>8976</v>
      </c>
      <c r="J134" s="91">
        <v>7898</v>
      </c>
      <c r="K134" s="92">
        <v>1078</v>
      </c>
      <c r="L134" s="82">
        <v>12438</v>
      </c>
      <c r="M134" s="91">
        <v>8073</v>
      </c>
      <c r="N134" s="92">
        <v>4365</v>
      </c>
    </row>
    <row r="135" spans="2:14" ht="13.5" customHeight="1" x14ac:dyDescent="0.2">
      <c r="B135" s="96" t="s">
        <v>30</v>
      </c>
      <c r="C135" s="98">
        <v>4199</v>
      </c>
      <c r="D135" s="91">
        <v>2551</v>
      </c>
      <c r="E135" s="92">
        <v>1648</v>
      </c>
      <c r="F135" s="82">
        <v>6652</v>
      </c>
      <c r="G135" s="91">
        <v>4067</v>
      </c>
      <c r="H135" s="92">
        <v>2585</v>
      </c>
      <c r="I135" s="82">
        <v>3612</v>
      </c>
      <c r="J135" s="91">
        <v>3233</v>
      </c>
      <c r="K135" s="92">
        <v>379</v>
      </c>
      <c r="L135" s="82">
        <v>10386</v>
      </c>
      <c r="M135" s="91">
        <v>9166</v>
      </c>
      <c r="N135" s="92">
        <v>1220</v>
      </c>
    </row>
    <row r="136" spans="2:14" ht="13.5" customHeight="1" x14ac:dyDescent="0.2">
      <c r="B136" s="96" t="s">
        <v>31</v>
      </c>
      <c r="C136" s="98">
        <v>3210</v>
      </c>
      <c r="D136" s="91">
        <v>2764</v>
      </c>
      <c r="E136" s="92">
        <v>446</v>
      </c>
      <c r="F136" s="82">
        <v>1102</v>
      </c>
      <c r="G136" s="91">
        <v>1102</v>
      </c>
      <c r="H136" s="92"/>
      <c r="I136" s="82">
        <v>5843</v>
      </c>
      <c r="J136" s="91">
        <v>3732</v>
      </c>
      <c r="K136" s="92">
        <v>2111</v>
      </c>
      <c r="L136" s="82">
        <v>5210</v>
      </c>
      <c r="M136" s="91">
        <v>2259</v>
      </c>
      <c r="N136" s="92">
        <v>2951</v>
      </c>
    </row>
    <row r="137" spans="2:14" ht="13.5" customHeight="1" x14ac:dyDescent="0.2">
      <c r="B137" s="96" t="s">
        <v>32</v>
      </c>
      <c r="C137" s="98">
        <v>2418</v>
      </c>
      <c r="D137" s="91">
        <v>2418</v>
      </c>
      <c r="E137" s="92"/>
      <c r="F137" s="82">
        <v>3142</v>
      </c>
      <c r="G137" s="91">
        <v>2757</v>
      </c>
      <c r="H137" s="92">
        <v>385</v>
      </c>
      <c r="I137" s="82">
        <v>494</v>
      </c>
      <c r="J137" s="91">
        <v>494</v>
      </c>
      <c r="K137" s="92"/>
      <c r="L137" s="82">
        <v>2229</v>
      </c>
      <c r="M137" s="91">
        <v>2229</v>
      </c>
      <c r="N137" s="92"/>
    </row>
    <row r="138" spans="2:14" ht="13.5" customHeight="1" x14ac:dyDescent="0.2">
      <c r="B138" s="100" t="s">
        <v>33</v>
      </c>
      <c r="C138" s="101"/>
      <c r="D138" s="93"/>
      <c r="E138" s="94"/>
      <c r="F138" s="85">
        <v>1021</v>
      </c>
      <c r="G138" s="93">
        <v>441</v>
      </c>
      <c r="H138" s="94">
        <v>580</v>
      </c>
      <c r="I138" s="85"/>
      <c r="J138" s="93"/>
      <c r="K138" s="94"/>
      <c r="L138" s="85"/>
      <c r="M138" s="93"/>
      <c r="N138" s="94"/>
    </row>
    <row r="139" spans="2:14" ht="13.5" x14ac:dyDescent="0.25">
      <c r="B139" s="296" t="s">
        <v>200</v>
      </c>
    </row>
    <row r="140" spans="2:14" ht="13.5" thickBot="1" x14ac:dyDescent="0.25"/>
    <row r="141" spans="2:14" ht="18" customHeight="1" thickTop="1" x14ac:dyDescent="0.2">
      <c r="B141" s="347" t="s">
        <v>53</v>
      </c>
      <c r="C141" s="340" t="s">
        <v>190</v>
      </c>
      <c r="D141" s="340"/>
      <c r="E141" s="340"/>
      <c r="F141" s="340" t="s">
        <v>191</v>
      </c>
      <c r="G141" s="340"/>
      <c r="H141" s="340"/>
      <c r="I141" s="340" t="s">
        <v>192</v>
      </c>
      <c r="J141" s="340"/>
      <c r="K141" s="340"/>
      <c r="L141" s="340" t="s">
        <v>193</v>
      </c>
      <c r="M141" s="340"/>
      <c r="N141" s="355"/>
    </row>
    <row r="142" spans="2:14" ht="18" customHeight="1" thickBot="1" x14ac:dyDescent="0.25">
      <c r="B142" s="348"/>
      <c r="C142" s="290" t="s">
        <v>19</v>
      </c>
      <c r="D142" s="290" t="s">
        <v>20</v>
      </c>
      <c r="E142" s="290" t="s">
        <v>21</v>
      </c>
      <c r="F142" s="290" t="s">
        <v>19</v>
      </c>
      <c r="G142" s="290" t="s">
        <v>20</v>
      </c>
      <c r="H142" s="290" t="s">
        <v>21</v>
      </c>
      <c r="I142" s="290" t="s">
        <v>19</v>
      </c>
      <c r="J142" s="290" t="s">
        <v>20</v>
      </c>
      <c r="K142" s="290" t="s">
        <v>21</v>
      </c>
      <c r="L142" s="290" t="s">
        <v>19</v>
      </c>
      <c r="M142" s="290" t="s">
        <v>20</v>
      </c>
      <c r="N142" s="53" t="s">
        <v>21</v>
      </c>
    </row>
    <row r="143" spans="2:14" ht="13.5" customHeight="1" thickTop="1" x14ac:dyDescent="0.2">
      <c r="B143" s="308" t="s">
        <v>19</v>
      </c>
      <c r="C143" s="310">
        <v>152380</v>
      </c>
      <c r="D143" s="306">
        <v>87655</v>
      </c>
      <c r="E143" s="307">
        <v>64725</v>
      </c>
      <c r="F143" s="304">
        <v>160927</v>
      </c>
      <c r="G143" s="306">
        <v>101346</v>
      </c>
      <c r="H143" s="307">
        <v>59581</v>
      </c>
      <c r="I143" s="304">
        <v>192069</v>
      </c>
      <c r="J143" s="306">
        <v>130776</v>
      </c>
      <c r="K143" s="307">
        <v>61293</v>
      </c>
      <c r="L143" s="304">
        <v>179519</v>
      </c>
      <c r="M143" s="306">
        <v>122866</v>
      </c>
      <c r="N143" s="307">
        <v>56653</v>
      </c>
    </row>
    <row r="144" spans="2:14" ht="13.5" customHeight="1" x14ac:dyDescent="0.2">
      <c r="B144" s="96" t="s">
        <v>22</v>
      </c>
      <c r="C144" s="98">
        <v>30105</v>
      </c>
      <c r="D144" s="91">
        <v>16596</v>
      </c>
      <c r="E144" s="92">
        <v>13509</v>
      </c>
      <c r="F144" s="82">
        <v>28765</v>
      </c>
      <c r="G144" s="91">
        <v>19139</v>
      </c>
      <c r="H144" s="92">
        <v>9626</v>
      </c>
      <c r="I144" s="82">
        <v>41589</v>
      </c>
      <c r="J144" s="91">
        <v>27637</v>
      </c>
      <c r="K144" s="92">
        <v>13952</v>
      </c>
      <c r="L144" s="82">
        <v>35511</v>
      </c>
      <c r="M144" s="91">
        <v>24817</v>
      </c>
      <c r="N144" s="92">
        <v>10694</v>
      </c>
    </row>
    <row r="145" spans="2:14" ht="13.5" customHeight="1" x14ac:dyDescent="0.2">
      <c r="B145" s="96" t="s">
        <v>23</v>
      </c>
      <c r="C145" s="98">
        <v>22976</v>
      </c>
      <c r="D145" s="91">
        <v>12584</v>
      </c>
      <c r="E145" s="92">
        <v>10392</v>
      </c>
      <c r="F145" s="82">
        <v>39238</v>
      </c>
      <c r="G145" s="91">
        <v>22936</v>
      </c>
      <c r="H145" s="92">
        <v>16302</v>
      </c>
      <c r="I145" s="82">
        <v>46137</v>
      </c>
      <c r="J145" s="91">
        <v>30349</v>
      </c>
      <c r="K145" s="92">
        <v>15788</v>
      </c>
      <c r="L145" s="82">
        <v>44646</v>
      </c>
      <c r="M145" s="91">
        <v>29837</v>
      </c>
      <c r="N145" s="92">
        <v>14809</v>
      </c>
    </row>
    <row r="146" spans="2:14" ht="13.5" customHeight="1" x14ac:dyDescent="0.2">
      <c r="B146" s="96" t="s">
        <v>24</v>
      </c>
      <c r="C146" s="98">
        <v>20770</v>
      </c>
      <c r="D146" s="91">
        <v>9107</v>
      </c>
      <c r="E146" s="92">
        <v>11663</v>
      </c>
      <c r="F146" s="82">
        <v>23083</v>
      </c>
      <c r="G146" s="91">
        <v>13287</v>
      </c>
      <c r="H146" s="92">
        <v>9796</v>
      </c>
      <c r="I146" s="82">
        <v>25087</v>
      </c>
      <c r="J146" s="91">
        <v>18246</v>
      </c>
      <c r="K146" s="92">
        <v>6841</v>
      </c>
      <c r="L146" s="82">
        <v>24783</v>
      </c>
      <c r="M146" s="91">
        <v>15725</v>
      </c>
      <c r="N146" s="92">
        <v>9058</v>
      </c>
    </row>
    <row r="147" spans="2:14" ht="13.5" customHeight="1" x14ac:dyDescent="0.2">
      <c r="B147" s="96" t="s">
        <v>25</v>
      </c>
      <c r="C147" s="98">
        <v>23809</v>
      </c>
      <c r="D147" s="91">
        <v>12271</v>
      </c>
      <c r="E147" s="92">
        <v>11538</v>
      </c>
      <c r="F147" s="82">
        <v>18653</v>
      </c>
      <c r="G147" s="91">
        <v>11571</v>
      </c>
      <c r="H147" s="92">
        <v>7082</v>
      </c>
      <c r="I147" s="82">
        <v>24391</v>
      </c>
      <c r="J147" s="91">
        <v>16685</v>
      </c>
      <c r="K147" s="92">
        <v>7706</v>
      </c>
      <c r="L147" s="82">
        <v>17413</v>
      </c>
      <c r="M147" s="91">
        <v>11652</v>
      </c>
      <c r="N147" s="92">
        <v>5761</v>
      </c>
    </row>
    <row r="148" spans="2:14" ht="13.5" customHeight="1" x14ac:dyDescent="0.2">
      <c r="B148" s="96" t="s">
        <v>26</v>
      </c>
      <c r="C148" s="98">
        <v>15695</v>
      </c>
      <c r="D148" s="91">
        <v>8741</v>
      </c>
      <c r="E148" s="92">
        <v>6954</v>
      </c>
      <c r="F148" s="82">
        <v>15654</v>
      </c>
      <c r="G148" s="91">
        <v>9200</v>
      </c>
      <c r="H148" s="92">
        <v>6454</v>
      </c>
      <c r="I148" s="82">
        <v>13403</v>
      </c>
      <c r="J148" s="91">
        <v>6967</v>
      </c>
      <c r="K148" s="92">
        <v>6436</v>
      </c>
      <c r="L148" s="82">
        <v>14990</v>
      </c>
      <c r="M148" s="91">
        <v>9365</v>
      </c>
      <c r="N148" s="92">
        <v>5625</v>
      </c>
    </row>
    <row r="149" spans="2:14" ht="13.5" customHeight="1" x14ac:dyDescent="0.2">
      <c r="B149" s="96" t="s">
        <v>27</v>
      </c>
      <c r="C149" s="98">
        <v>10761</v>
      </c>
      <c r="D149" s="91">
        <v>6654</v>
      </c>
      <c r="E149" s="92">
        <v>4107</v>
      </c>
      <c r="F149" s="82">
        <v>9041</v>
      </c>
      <c r="G149" s="91">
        <v>5045</v>
      </c>
      <c r="H149" s="92">
        <v>3996</v>
      </c>
      <c r="I149" s="82">
        <v>11221</v>
      </c>
      <c r="J149" s="91">
        <v>5876</v>
      </c>
      <c r="K149" s="92">
        <v>5345</v>
      </c>
      <c r="L149" s="82">
        <v>12512</v>
      </c>
      <c r="M149" s="91">
        <v>6712</v>
      </c>
      <c r="N149" s="92">
        <v>5800</v>
      </c>
    </row>
    <row r="150" spans="2:14" ht="13.5" customHeight="1" x14ac:dyDescent="0.2">
      <c r="B150" s="96" t="s">
        <v>28</v>
      </c>
      <c r="C150" s="98">
        <v>12191</v>
      </c>
      <c r="D150" s="91">
        <v>7923</v>
      </c>
      <c r="E150" s="92">
        <v>4268</v>
      </c>
      <c r="F150" s="82">
        <v>9686</v>
      </c>
      <c r="G150" s="91">
        <v>6798</v>
      </c>
      <c r="H150" s="92">
        <v>2888</v>
      </c>
      <c r="I150" s="82">
        <v>12425</v>
      </c>
      <c r="J150" s="91">
        <v>10168</v>
      </c>
      <c r="K150" s="92">
        <v>2257</v>
      </c>
      <c r="L150" s="82">
        <v>14014</v>
      </c>
      <c r="M150" s="91">
        <v>9465</v>
      </c>
      <c r="N150" s="92">
        <v>4549</v>
      </c>
    </row>
    <row r="151" spans="2:14" ht="13.5" customHeight="1" x14ac:dyDescent="0.2">
      <c r="B151" s="96" t="s">
        <v>29</v>
      </c>
      <c r="C151" s="98">
        <v>3774</v>
      </c>
      <c r="D151" s="91">
        <v>3066</v>
      </c>
      <c r="E151" s="92">
        <v>708</v>
      </c>
      <c r="F151" s="82">
        <v>5793</v>
      </c>
      <c r="G151" s="91">
        <v>4518</v>
      </c>
      <c r="H151" s="92">
        <v>1275</v>
      </c>
      <c r="I151" s="82">
        <v>7524</v>
      </c>
      <c r="J151" s="91">
        <v>5604</v>
      </c>
      <c r="K151" s="92">
        <v>1920</v>
      </c>
      <c r="L151" s="82">
        <v>5648</v>
      </c>
      <c r="M151" s="91">
        <v>5648</v>
      </c>
      <c r="N151" s="92"/>
    </row>
    <row r="152" spans="2:14" ht="13.5" customHeight="1" x14ac:dyDescent="0.2">
      <c r="B152" s="96" t="s">
        <v>30</v>
      </c>
      <c r="C152" s="98">
        <v>6195</v>
      </c>
      <c r="D152" s="91">
        <v>4609</v>
      </c>
      <c r="E152" s="92">
        <v>1586</v>
      </c>
      <c r="F152" s="82">
        <v>8237</v>
      </c>
      <c r="G152" s="91">
        <v>6486</v>
      </c>
      <c r="H152" s="92">
        <v>1751</v>
      </c>
      <c r="I152" s="82">
        <v>4064</v>
      </c>
      <c r="J152" s="91">
        <v>3680</v>
      </c>
      <c r="K152" s="92">
        <v>384</v>
      </c>
      <c r="L152" s="82">
        <v>5706</v>
      </c>
      <c r="M152" s="91">
        <v>5706</v>
      </c>
      <c r="N152" s="92"/>
    </row>
    <row r="153" spans="2:14" ht="13.5" customHeight="1" x14ac:dyDescent="0.2">
      <c r="B153" s="96" t="s">
        <v>31</v>
      </c>
      <c r="C153" s="98">
        <v>2762</v>
      </c>
      <c r="D153" s="91">
        <v>2762</v>
      </c>
      <c r="E153" s="92"/>
      <c r="F153" s="82">
        <v>2366</v>
      </c>
      <c r="G153" s="91">
        <v>2366</v>
      </c>
      <c r="H153" s="92"/>
      <c r="I153" s="82">
        <v>2720</v>
      </c>
      <c r="J153" s="91">
        <v>2056</v>
      </c>
      <c r="K153" s="92">
        <v>664</v>
      </c>
      <c r="L153" s="82">
        <v>3168</v>
      </c>
      <c r="M153" s="91">
        <v>2811</v>
      </c>
      <c r="N153" s="92">
        <v>357</v>
      </c>
    </row>
    <row r="154" spans="2:14" ht="13.5" customHeight="1" x14ac:dyDescent="0.2">
      <c r="B154" s="96" t="s">
        <v>32</v>
      </c>
      <c r="C154" s="98">
        <v>2928</v>
      </c>
      <c r="D154" s="91">
        <v>2928</v>
      </c>
      <c r="E154" s="92"/>
      <c r="F154" s="82">
        <v>411</v>
      </c>
      <c r="G154" s="91"/>
      <c r="H154" s="92">
        <v>411</v>
      </c>
      <c r="I154" s="82">
        <v>3508</v>
      </c>
      <c r="J154" s="91">
        <v>3508</v>
      </c>
      <c r="K154" s="92"/>
      <c r="L154" s="82">
        <v>1128</v>
      </c>
      <c r="M154" s="91">
        <v>1128</v>
      </c>
      <c r="N154" s="92"/>
    </row>
    <row r="155" spans="2:14" ht="13.5" customHeight="1" x14ac:dyDescent="0.2">
      <c r="B155" s="100" t="s">
        <v>33</v>
      </c>
      <c r="C155" s="101">
        <v>414</v>
      </c>
      <c r="D155" s="93">
        <v>414</v>
      </c>
      <c r="E155" s="94"/>
      <c r="F155" s="85"/>
      <c r="G155" s="93"/>
      <c r="H155" s="94"/>
      <c r="I155" s="85"/>
      <c r="J155" s="93"/>
      <c r="K155" s="94"/>
      <c r="L155" s="85"/>
      <c r="M155" s="93"/>
      <c r="N155" s="94"/>
    </row>
    <row r="156" spans="2:14" ht="13.5" x14ac:dyDescent="0.25">
      <c r="B156" s="296" t="s">
        <v>200</v>
      </c>
      <c r="N156" s="309"/>
    </row>
    <row r="157" spans="2:14" ht="13.5" thickBot="1" x14ac:dyDescent="0.25"/>
    <row r="158" spans="2:14" ht="17.25" thickTop="1" x14ac:dyDescent="0.2">
      <c r="B158" s="347" t="s">
        <v>53</v>
      </c>
      <c r="C158" s="340" t="s">
        <v>196</v>
      </c>
      <c r="D158" s="340"/>
      <c r="E158" s="340"/>
      <c r="F158" s="340" t="s">
        <v>197</v>
      </c>
      <c r="G158" s="340"/>
      <c r="H158" s="340"/>
      <c r="I158" s="340" t="s">
        <v>198</v>
      </c>
      <c r="J158" s="340"/>
      <c r="K158" s="340"/>
      <c r="L158" s="340" t="s">
        <v>199</v>
      </c>
      <c r="M158" s="340"/>
      <c r="N158" s="355"/>
    </row>
    <row r="159" spans="2:14" ht="17.25" thickBot="1" x14ac:dyDescent="0.25">
      <c r="B159" s="348"/>
      <c r="C159" s="290" t="s">
        <v>19</v>
      </c>
      <c r="D159" s="290" t="s">
        <v>20</v>
      </c>
      <c r="E159" s="290" t="s">
        <v>21</v>
      </c>
      <c r="F159" s="290" t="s">
        <v>19</v>
      </c>
      <c r="G159" s="290" t="s">
        <v>20</v>
      </c>
      <c r="H159" s="290" t="s">
        <v>21</v>
      </c>
      <c r="I159" s="290" t="s">
        <v>19</v>
      </c>
      <c r="J159" s="290" t="s">
        <v>20</v>
      </c>
      <c r="K159" s="290" t="s">
        <v>21</v>
      </c>
      <c r="L159" s="290" t="s">
        <v>19</v>
      </c>
      <c r="M159" s="290" t="s">
        <v>20</v>
      </c>
      <c r="N159" s="53" t="s">
        <v>21</v>
      </c>
    </row>
    <row r="160" spans="2:14" ht="13.5" thickTop="1" x14ac:dyDescent="0.2">
      <c r="B160" s="308" t="s">
        <v>19</v>
      </c>
      <c r="C160" s="310">
        <v>179391</v>
      </c>
      <c r="D160" s="306">
        <v>113856</v>
      </c>
      <c r="E160" s="307">
        <v>65535</v>
      </c>
      <c r="F160" s="304">
        <v>173089</v>
      </c>
      <c r="G160" s="306">
        <v>111341</v>
      </c>
      <c r="H160" s="307">
        <v>61748</v>
      </c>
      <c r="I160" s="82"/>
      <c r="J160" s="91"/>
      <c r="K160" s="92"/>
      <c r="L160" s="82"/>
      <c r="M160" s="91"/>
      <c r="N160" s="92"/>
    </row>
    <row r="161" spans="2:14" x14ac:dyDescent="0.2">
      <c r="B161" s="96" t="s">
        <v>22</v>
      </c>
      <c r="C161" s="98">
        <v>35158</v>
      </c>
      <c r="D161" s="91">
        <v>23300</v>
      </c>
      <c r="E161" s="92">
        <v>11858</v>
      </c>
      <c r="F161" s="82">
        <v>26578</v>
      </c>
      <c r="G161" s="91">
        <v>16153</v>
      </c>
      <c r="H161" s="92">
        <v>10425</v>
      </c>
      <c r="I161" s="82"/>
      <c r="J161" s="91"/>
      <c r="K161" s="92"/>
      <c r="L161" s="82"/>
      <c r="M161" s="91"/>
      <c r="N161" s="92"/>
    </row>
    <row r="162" spans="2:14" x14ac:dyDescent="0.2">
      <c r="B162" s="96" t="s">
        <v>23</v>
      </c>
      <c r="C162" s="98">
        <v>42958</v>
      </c>
      <c r="D162" s="91">
        <v>24880</v>
      </c>
      <c r="E162" s="92">
        <v>18078</v>
      </c>
      <c r="F162" s="82">
        <v>37654</v>
      </c>
      <c r="G162" s="91">
        <v>27299</v>
      </c>
      <c r="H162" s="92">
        <v>10355</v>
      </c>
      <c r="I162" s="82"/>
      <c r="J162" s="91"/>
      <c r="K162" s="92"/>
      <c r="L162" s="82"/>
      <c r="M162" s="91"/>
      <c r="N162" s="92"/>
    </row>
    <row r="163" spans="2:14" x14ac:dyDescent="0.2">
      <c r="B163" s="96" t="s">
        <v>24</v>
      </c>
      <c r="C163" s="98">
        <v>29753</v>
      </c>
      <c r="D163" s="91">
        <v>17905</v>
      </c>
      <c r="E163" s="92">
        <v>11848</v>
      </c>
      <c r="F163" s="82">
        <v>32868</v>
      </c>
      <c r="G163" s="91">
        <v>18780</v>
      </c>
      <c r="H163" s="92">
        <v>14088</v>
      </c>
      <c r="I163" s="82"/>
      <c r="J163" s="91"/>
      <c r="K163" s="92"/>
      <c r="L163" s="82"/>
      <c r="M163" s="91"/>
      <c r="N163" s="92"/>
    </row>
    <row r="164" spans="2:14" x14ac:dyDescent="0.2">
      <c r="B164" s="96" t="s">
        <v>25</v>
      </c>
      <c r="C164" s="98">
        <v>19871</v>
      </c>
      <c r="D164" s="91">
        <v>11033</v>
      </c>
      <c r="E164" s="92">
        <v>8838</v>
      </c>
      <c r="F164" s="82">
        <v>21923</v>
      </c>
      <c r="G164" s="91">
        <v>14950</v>
      </c>
      <c r="H164" s="92">
        <v>6973</v>
      </c>
      <c r="I164" s="82"/>
      <c r="J164" s="91"/>
      <c r="K164" s="92"/>
      <c r="L164" s="82"/>
      <c r="M164" s="91"/>
      <c r="N164" s="92"/>
    </row>
    <row r="165" spans="2:14" x14ac:dyDescent="0.2">
      <c r="B165" s="96" t="s">
        <v>26</v>
      </c>
      <c r="C165" s="98">
        <v>13532</v>
      </c>
      <c r="D165" s="91">
        <v>8358</v>
      </c>
      <c r="E165" s="92">
        <v>5174</v>
      </c>
      <c r="F165" s="82">
        <v>14683</v>
      </c>
      <c r="G165" s="91">
        <v>11020</v>
      </c>
      <c r="H165" s="92">
        <v>3663</v>
      </c>
      <c r="I165" s="82"/>
      <c r="J165" s="91"/>
      <c r="K165" s="92"/>
      <c r="L165" s="82"/>
      <c r="M165" s="91"/>
      <c r="N165" s="92"/>
    </row>
    <row r="166" spans="2:14" x14ac:dyDescent="0.2">
      <c r="B166" s="96" t="s">
        <v>27</v>
      </c>
      <c r="C166" s="98">
        <v>11750</v>
      </c>
      <c r="D166" s="91">
        <v>7691</v>
      </c>
      <c r="E166" s="92">
        <v>4059</v>
      </c>
      <c r="F166" s="82">
        <v>8960</v>
      </c>
      <c r="G166" s="91">
        <v>6295</v>
      </c>
      <c r="H166" s="92">
        <v>2665</v>
      </c>
      <c r="I166" s="82"/>
      <c r="J166" s="91"/>
      <c r="K166" s="92"/>
      <c r="L166" s="82"/>
      <c r="M166" s="91"/>
      <c r="N166" s="92"/>
    </row>
    <row r="167" spans="2:14" x14ac:dyDescent="0.2">
      <c r="B167" s="96" t="s">
        <v>28</v>
      </c>
      <c r="C167" s="98">
        <v>10807</v>
      </c>
      <c r="D167" s="91">
        <v>9307</v>
      </c>
      <c r="E167" s="92">
        <v>1500</v>
      </c>
      <c r="F167" s="82">
        <v>9739</v>
      </c>
      <c r="G167" s="91">
        <v>4334</v>
      </c>
      <c r="H167" s="92">
        <v>5405</v>
      </c>
      <c r="I167" s="82"/>
      <c r="J167" s="91"/>
      <c r="K167" s="92"/>
      <c r="L167" s="82"/>
      <c r="M167" s="91"/>
      <c r="N167" s="92"/>
    </row>
    <row r="168" spans="2:14" x14ac:dyDescent="0.2">
      <c r="B168" s="96" t="s">
        <v>29</v>
      </c>
      <c r="C168" s="98">
        <v>8128</v>
      </c>
      <c r="D168" s="91">
        <v>5510</v>
      </c>
      <c r="E168" s="92">
        <v>2618</v>
      </c>
      <c r="F168" s="82">
        <v>11430</v>
      </c>
      <c r="G168" s="91">
        <v>5226</v>
      </c>
      <c r="H168" s="92">
        <v>6204</v>
      </c>
      <c r="I168" s="82"/>
      <c r="J168" s="91"/>
      <c r="K168" s="92"/>
      <c r="L168" s="82"/>
      <c r="M168" s="91"/>
      <c r="N168" s="92"/>
    </row>
    <row r="169" spans="2:14" x14ac:dyDescent="0.2">
      <c r="B169" s="96" t="s">
        <v>30</v>
      </c>
      <c r="C169" s="98">
        <v>3422</v>
      </c>
      <c r="D169" s="91">
        <v>3002</v>
      </c>
      <c r="E169" s="92">
        <v>420</v>
      </c>
      <c r="F169" s="82">
        <v>5760</v>
      </c>
      <c r="G169" s="91">
        <v>3790</v>
      </c>
      <c r="H169" s="92">
        <v>1970</v>
      </c>
      <c r="I169" s="82"/>
      <c r="J169" s="91"/>
      <c r="K169" s="92"/>
      <c r="L169" s="82"/>
      <c r="M169" s="91"/>
      <c r="N169" s="92"/>
    </row>
    <row r="170" spans="2:14" x14ac:dyDescent="0.2">
      <c r="B170" s="96" t="s">
        <v>31</v>
      </c>
      <c r="C170" s="98">
        <v>4012</v>
      </c>
      <c r="D170" s="91">
        <v>2870</v>
      </c>
      <c r="E170" s="92">
        <v>1142</v>
      </c>
      <c r="F170" s="82">
        <v>2123</v>
      </c>
      <c r="G170" s="91">
        <v>2123</v>
      </c>
      <c r="H170" s="92"/>
      <c r="I170" s="82"/>
      <c r="J170" s="91"/>
      <c r="K170" s="92"/>
      <c r="L170" s="82"/>
      <c r="M170" s="91"/>
      <c r="N170" s="92"/>
    </row>
    <row r="171" spans="2:14" x14ac:dyDescent="0.2">
      <c r="B171" s="96" t="s">
        <v>32</v>
      </c>
      <c r="C171" s="98"/>
      <c r="D171" s="91"/>
      <c r="E171" s="92"/>
      <c r="F171" s="82">
        <v>1371</v>
      </c>
      <c r="G171" s="91">
        <v>1371</v>
      </c>
      <c r="H171" s="92"/>
      <c r="I171" s="82"/>
      <c r="J171" s="91"/>
      <c r="K171" s="92"/>
      <c r="L171" s="82"/>
      <c r="M171" s="91"/>
      <c r="N171" s="92"/>
    </row>
    <row r="172" spans="2:14" x14ac:dyDescent="0.2">
      <c r="B172" s="100" t="s">
        <v>33</v>
      </c>
      <c r="C172" s="101"/>
      <c r="D172" s="93"/>
      <c r="E172" s="94"/>
      <c r="F172" s="85"/>
      <c r="G172" s="93"/>
      <c r="H172" s="94"/>
      <c r="I172" s="85"/>
      <c r="J172" s="93"/>
      <c r="K172" s="94"/>
      <c r="L172" s="85"/>
      <c r="M172" s="93"/>
      <c r="N172" s="94"/>
    </row>
    <row r="173" spans="2:14" ht="13.5" x14ac:dyDescent="0.25">
      <c r="B173" s="296" t="s">
        <v>200</v>
      </c>
    </row>
  </sheetData>
  <mergeCells count="52">
    <mergeCell ref="B141:B142"/>
    <mergeCell ref="C141:E141"/>
    <mergeCell ref="F141:H141"/>
    <mergeCell ref="I141:K141"/>
    <mergeCell ref="L141:N141"/>
    <mergeCell ref="F90:H90"/>
    <mergeCell ref="I90:K90"/>
    <mergeCell ref="B90:B91"/>
    <mergeCell ref="C90:E90"/>
    <mergeCell ref="L73:N73"/>
    <mergeCell ref="I73:K73"/>
    <mergeCell ref="L90:N90"/>
    <mergeCell ref="B73:B74"/>
    <mergeCell ref="C73:E73"/>
    <mergeCell ref="F73:H73"/>
    <mergeCell ref="B2:N2"/>
    <mergeCell ref="B3:N3"/>
    <mergeCell ref="B5:B6"/>
    <mergeCell ref="C5:E5"/>
    <mergeCell ref="F5:H5"/>
    <mergeCell ref="I5:K5"/>
    <mergeCell ref="L5:N5"/>
    <mergeCell ref="I56:K56"/>
    <mergeCell ref="L56:N56"/>
    <mergeCell ref="I22:K22"/>
    <mergeCell ref="L22:N22"/>
    <mergeCell ref="B39:B40"/>
    <mergeCell ref="C39:E39"/>
    <mergeCell ref="F39:H39"/>
    <mergeCell ref="I39:K39"/>
    <mergeCell ref="L39:N39"/>
    <mergeCell ref="B22:B23"/>
    <mergeCell ref="C22:E22"/>
    <mergeCell ref="F22:H22"/>
    <mergeCell ref="B56:B57"/>
    <mergeCell ref="C56:E56"/>
    <mergeCell ref="F56:H56"/>
    <mergeCell ref="B124:B125"/>
    <mergeCell ref="C124:E124"/>
    <mergeCell ref="F124:H124"/>
    <mergeCell ref="I124:K124"/>
    <mergeCell ref="L124:N124"/>
    <mergeCell ref="B107:B108"/>
    <mergeCell ref="C107:E107"/>
    <mergeCell ref="F107:H107"/>
    <mergeCell ref="I107:K107"/>
    <mergeCell ref="L107:N107"/>
    <mergeCell ref="B158:B159"/>
    <mergeCell ref="C158:E158"/>
    <mergeCell ref="F158:H158"/>
    <mergeCell ref="I158:K158"/>
    <mergeCell ref="L158:N158"/>
  </mergeCells>
  <hyperlinks>
    <hyperlink ref="B1" location="Menú!A1" tooltip="Ir a menú" display="Ir a menú"/>
  </hyperlinks>
  <pageMargins left="0.75" right="0.75" top="1" bottom="1" header="0.5" footer="0.5"/>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5" tint="-0.499984740745262"/>
  </sheetPr>
  <dimension ref="B1:K47"/>
  <sheetViews>
    <sheetView showGridLines="0" workbookViewId="0"/>
  </sheetViews>
  <sheetFormatPr baseColWidth="10" defaultRowHeight="16.5" x14ac:dyDescent="0.3"/>
  <cols>
    <col min="1" max="1" width="1.7109375" style="55" customWidth="1"/>
    <col min="2" max="2" width="6.28515625" style="55" customWidth="1"/>
    <col min="3" max="3" width="6.85546875" style="55" customWidth="1"/>
    <col min="4" max="4" width="14.140625" style="55" customWidth="1"/>
    <col min="5" max="5" width="19.140625" style="55" customWidth="1"/>
    <col min="6" max="6" width="10.5703125" style="55" customWidth="1"/>
    <col min="7" max="16384" width="11.42578125" style="55"/>
  </cols>
  <sheetData>
    <row r="1" spans="2:9" ht="15" customHeight="1" x14ac:dyDescent="0.3">
      <c r="G1" s="56" t="s">
        <v>86</v>
      </c>
    </row>
    <row r="2" spans="2:9" ht="60" customHeight="1" x14ac:dyDescent="0.3">
      <c r="B2" s="353" t="s">
        <v>73</v>
      </c>
      <c r="C2" s="353"/>
      <c r="D2" s="353"/>
      <c r="E2" s="353"/>
      <c r="F2" s="353"/>
    </row>
    <row r="3" spans="2:9" ht="15.75" customHeight="1" x14ac:dyDescent="0.3">
      <c r="B3" s="337" t="s">
        <v>195</v>
      </c>
      <c r="C3" s="337"/>
      <c r="D3" s="337"/>
      <c r="E3" s="337"/>
      <c r="F3" s="337"/>
    </row>
    <row r="4" spans="2:9" ht="6" customHeight="1" thickBot="1" x14ac:dyDescent="0.35"/>
    <row r="5" spans="2:9" ht="21.75" customHeight="1" thickTop="1" x14ac:dyDescent="0.3">
      <c r="B5" s="347" t="s">
        <v>9</v>
      </c>
      <c r="C5" s="340"/>
      <c r="D5" s="338" t="s">
        <v>14</v>
      </c>
      <c r="E5" s="338"/>
      <c r="F5" s="339"/>
    </row>
    <row r="6" spans="2:9" ht="39.75" customHeight="1" thickBot="1" x14ac:dyDescent="0.35">
      <c r="B6" s="348"/>
      <c r="C6" s="341"/>
      <c r="D6" s="290" t="s">
        <v>15</v>
      </c>
      <c r="E6" s="290" t="s">
        <v>74</v>
      </c>
      <c r="F6" s="53" t="s">
        <v>17</v>
      </c>
    </row>
    <row r="7" spans="2:9" s="57" customFormat="1" ht="16.5" customHeight="1" thickTop="1" x14ac:dyDescent="0.2">
      <c r="B7" s="349">
        <v>2005</v>
      </c>
      <c r="C7" s="26" t="s">
        <v>0</v>
      </c>
      <c r="D7" s="27">
        <v>4771263</v>
      </c>
      <c r="E7" s="59">
        <v>1827354</v>
      </c>
      <c r="F7" s="60">
        <f>+E7/D7*100</f>
        <v>38.299167327393185</v>
      </c>
      <c r="H7" s="77"/>
      <c r="I7" s="311"/>
    </row>
    <row r="8" spans="2:9" s="57" customFormat="1" ht="16.5" customHeight="1" x14ac:dyDescent="0.2">
      <c r="B8" s="349"/>
      <c r="C8" s="26" t="s">
        <v>1</v>
      </c>
      <c r="D8" s="27">
        <v>4790582</v>
      </c>
      <c r="E8" s="59">
        <v>1887495</v>
      </c>
      <c r="F8" s="60">
        <f t="shared" ref="F8:F24" si="0">+E8/D8*100</f>
        <v>39.400118816461131</v>
      </c>
      <c r="H8" s="77"/>
    </row>
    <row r="9" spans="2:9" s="57" customFormat="1" ht="16.5" customHeight="1" x14ac:dyDescent="0.2">
      <c r="B9" s="349"/>
      <c r="C9" s="26" t="s">
        <v>2</v>
      </c>
      <c r="D9" s="27">
        <v>4795683</v>
      </c>
      <c r="E9" s="59">
        <v>1774733</v>
      </c>
      <c r="F9" s="60">
        <f t="shared" si="0"/>
        <v>37.00688723587443</v>
      </c>
      <c r="H9" s="77"/>
    </row>
    <row r="10" spans="2:9" s="57" customFormat="1" ht="16.5" customHeight="1" x14ac:dyDescent="0.2">
      <c r="B10" s="350"/>
      <c r="C10" s="30" t="s">
        <v>3</v>
      </c>
      <c r="D10" s="31">
        <v>4803844</v>
      </c>
      <c r="E10" s="62">
        <v>1833551</v>
      </c>
      <c r="F10" s="63">
        <f t="shared" si="0"/>
        <v>38.168412629552499</v>
      </c>
      <c r="H10" s="77"/>
    </row>
    <row r="11" spans="2:9" s="57" customFormat="1" ht="16.5" customHeight="1" x14ac:dyDescent="0.2">
      <c r="B11" s="344">
        <v>2006</v>
      </c>
      <c r="C11" s="64" t="s">
        <v>0</v>
      </c>
      <c r="D11" s="312">
        <v>4800664</v>
      </c>
      <c r="E11" s="66">
        <v>1828565</v>
      </c>
      <c r="F11" s="67">
        <f t="shared" si="0"/>
        <v>38.089835072814928</v>
      </c>
      <c r="H11" s="77"/>
    </row>
    <row r="12" spans="2:9" s="57" customFormat="1" ht="16.5" customHeight="1" x14ac:dyDescent="0.2">
      <c r="B12" s="342"/>
      <c r="C12" s="26" t="s">
        <v>1</v>
      </c>
      <c r="D12" s="27">
        <v>4797995</v>
      </c>
      <c r="E12" s="59">
        <v>1853173</v>
      </c>
      <c r="F12" s="60">
        <f t="shared" si="0"/>
        <v>38.623904360050396</v>
      </c>
      <c r="H12" s="77"/>
    </row>
    <row r="13" spans="2:9" s="57" customFormat="1" ht="16.5" customHeight="1" x14ac:dyDescent="0.2">
      <c r="B13" s="342"/>
      <c r="C13" s="26" t="s">
        <v>2</v>
      </c>
      <c r="D13" s="27">
        <v>4828609</v>
      </c>
      <c r="E13" s="59">
        <v>1848868</v>
      </c>
      <c r="F13" s="60">
        <f t="shared" si="0"/>
        <v>38.289867744520208</v>
      </c>
      <c r="H13" s="77"/>
    </row>
    <row r="14" spans="2:9" s="57" customFormat="1" ht="16.5" customHeight="1" x14ac:dyDescent="0.2">
      <c r="B14" s="343"/>
      <c r="C14" s="30" t="s">
        <v>3</v>
      </c>
      <c r="D14" s="31">
        <v>4856499</v>
      </c>
      <c r="E14" s="62">
        <v>1858207</v>
      </c>
      <c r="F14" s="63">
        <f t="shared" si="0"/>
        <v>38.262274943328514</v>
      </c>
      <c r="H14" s="77"/>
    </row>
    <row r="15" spans="2:9" s="57" customFormat="1" ht="16.5" customHeight="1" x14ac:dyDescent="0.2">
      <c r="B15" s="344">
        <v>2007</v>
      </c>
      <c r="C15" s="64" t="s">
        <v>0</v>
      </c>
      <c r="D15" s="312">
        <v>4874803</v>
      </c>
      <c r="E15" s="66">
        <v>1890818</v>
      </c>
      <c r="F15" s="67">
        <f t="shared" si="0"/>
        <v>38.78757767236953</v>
      </c>
      <c r="H15" s="77"/>
    </row>
    <row r="16" spans="2:9" s="57" customFormat="1" ht="16.5" customHeight="1" x14ac:dyDescent="0.2">
      <c r="B16" s="342"/>
      <c r="C16" s="26" t="s">
        <v>1</v>
      </c>
      <c r="D16" s="27">
        <v>4899005</v>
      </c>
      <c r="E16" s="59">
        <v>1854092</v>
      </c>
      <c r="F16" s="60">
        <f t="shared" si="0"/>
        <v>37.846297360382366</v>
      </c>
      <c r="H16" s="77"/>
    </row>
    <row r="17" spans="2:10" s="57" customFormat="1" ht="16.5" customHeight="1" x14ac:dyDescent="0.2">
      <c r="B17" s="342"/>
      <c r="C17" s="26" t="s">
        <v>2</v>
      </c>
      <c r="D17" s="27">
        <v>4939471</v>
      </c>
      <c r="E17" s="59">
        <v>1837404</v>
      </c>
      <c r="F17" s="60">
        <f t="shared" si="0"/>
        <v>37.19839634649135</v>
      </c>
      <c r="H17" s="77"/>
    </row>
    <row r="18" spans="2:10" s="57" customFormat="1" ht="16.5" customHeight="1" x14ac:dyDescent="0.2">
      <c r="B18" s="343"/>
      <c r="C18" s="30" t="s">
        <v>3</v>
      </c>
      <c r="D18" s="31">
        <v>4956964</v>
      </c>
      <c r="E18" s="62">
        <v>1821159</v>
      </c>
      <c r="F18" s="63">
        <f t="shared" si="0"/>
        <v>36.739403392883226</v>
      </c>
      <c r="H18" s="77"/>
    </row>
    <row r="19" spans="2:10" s="57" customFormat="1" ht="16.5" customHeight="1" x14ac:dyDescent="0.2">
      <c r="B19" s="344">
        <v>2008</v>
      </c>
      <c r="C19" s="64" t="s">
        <v>0</v>
      </c>
      <c r="D19" s="312">
        <v>4964204</v>
      </c>
      <c r="E19" s="66">
        <v>1858843</v>
      </c>
      <c r="F19" s="67">
        <f t="shared" si="0"/>
        <v>37.444935784266718</v>
      </c>
      <c r="H19" s="77"/>
    </row>
    <row r="20" spans="2:10" s="57" customFormat="1" ht="16.5" customHeight="1" x14ac:dyDescent="0.2">
      <c r="B20" s="342"/>
      <c r="C20" s="26" t="s">
        <v>1</v>
      </c>
      <c r="D20" s="27">
        <v>5005204</v>
      </c>
      <c r="E20" s="59">
        <v>1836450</v>
      </c>
      <c r="F20" s="60">
        <f t="shared" si="0"/>
        <v>36.690812202659473</v>
      </c>
      <c r="H20" s="77"/>
    </row>
    <row r="21" spans="2:10" s="57" customFormat="1" ht="16.5" customHeight="1" x14ac:dyDescent="0.2">
      <c r="B21" s="342"/>
      <c r="C21" s="26" t="s">
        <v>2</v>
      </c>
      <c r="D21" s="27">
        <v>5023274</v>
      </c>
      <c r="E21" s="59">
        <v>1897907</v>
      </c>
      <c r="F21" s="60">
        <f t="shared" si="0"/>
        <v>37.78227108455561</v>
      </c>
      <c r="H21" s="77"/>
      <c r="I21" s="313"/>
      <c r="J21" s="313"/>
    </row>
    <row r="22" spans="2:10" s="57" customFormat="1" ht="16.5" customHeight="1" x14ac:dyDescent="0.2">
      <c r="B22" s="343"/>
      <c r="C22" s="30" t="s">
        <v>3</v>
      </c>
      <c r="D22" s="31">
        <v>5100318</v>
      </c>
      <c r="E22" s="62">
        <v>2012426</v>
      </c>
      <c r="F22" s="63">
        <f t="shared" si="0"/>
        <v>39.456873081247089</v>
      </c>
      <c r="H22" s="77"/>
      <c r="I22" s="313"/>
      <c r="J22" s="313"/>
    </row>
    <row r="23" spans="2:10" s="57" customFormat="1" ht="16.5" customHeight="1" x14ac:dyDescent="0.2">
      <c r="B23" s="344">
        <v>2009</v>
      </c>
      <c r="C23" s="26" t="s">
        <v>0</v>
      </c>
      <c r="D23" s="27">
        <v>5048116</v>
      </c>
      <c r="E23" s="66">
        <v>1948776</v>
      </c>
      <c r="F23" s="67">
        <f t="shared" si="0"/>
        <v>38.604025739503612</v>
      </c>
      <c r="H23" s="77"/>
      <c r="I23" s="313"/>
      <c r="J23" s="313"/>
    </row>
    <row r="24" spans="2:10" s="57" customFormat="1" ht="16.5" customHeight="1" x14ac:dyDescent="0.2">
      <c r="B24" s="342"/>
      <c r="C24" s="26" t="s">
        <v>1</v>
      </c>
      <c r="D24" s="27">
        <v>5062180</v>
      </c>
      <c r="E24" s="59">
        <v>1973582</v>
      </c>
      <c r="F24" s="60">
        <f t="shared" si="0"/>
        <v>38.986800153293636</v>
      </c>
      <c r="H24" s="77"/>
      <c r="I24" s="314"/>
      <c r="J24" s="313"/>
    </row>
    <row r="25" spans="2:10" s="57" customFormat="1" ht="16.5" customHeight="1" x14ac:dyDescent="0.2">
      <c r="B25" s="342"/>
      <c r="C25" s="26" t="s">
        <v>2</v>
      </c>
      <c r="D25" s="27">
        <v>5113788</v>
      </c>
      <c r="E25" s="59">
        <v>1932510</v>
      </c>
      <c r="F25" s="60">
        <f>+E25/D25*100</f>
        <v>37.790186061682654</v>
      </c>
      <c r="H25" s="77"/>
      <c r="I25" s="314"/>
      <c r="J25" s="313"/>
    </row>
    <row r="26" spans="2:10" s="57" customFormat="1" ht="16.5" customHeight="1" x14ac:dyDescent="0.2">
      <c r="B26" s="343"/>
      <c r="C26" s="68" t="s">
        <v>3</v>
      </c>
      <c r="D26" s="31">
        <v>5138837</v>
      </c>
      <c r="E26" s="62">
        <v>1886315</v>
      </c>
      <c r="F26" s="63">
        <f>+E26/D26*100</f>
        <v>36.707040912175266</v>
      </c>
      <c r="H26" s="77"/>
      <c r="I26" s="313"/>
      <c r="J26" s="313"/>
    </row>
    <row r="27" spans="2:10" s="57" customFormat="1" ht="16.5" customHeight="1" x14ac:dyDescent="0.2">
      <c r="B27" s="344">
        <v>2010</v>
      </c>
      <c r="C27" s="26" t="s">
        <v>0</v>
      </c>
      <c r="D27" s="27">
        <v>5366976</v>
      </c>
      <c r="E27" s="66">
        <v>2052942</v>
      </c>
      <c r="F27" s="67">
        <f t="shared" ref="F27:F44" si="1">E27/D27*100</f>
        <v>38.251372840124489</v>
      </c>
      <c r="H27" s="77"/>
      <c r="I27" s="313"/>
      <c r="J27" s="313"/>
    </row>
    <row r="28" spans="2:10" s="57" customFormat="1" ht="16.5" customHeight="1" x14ac:dyDescent="0.2">
      <c r="B28" s="342"/>
      <c r="C28" s="26" t="s">
        <v>1</v>
      </c>
      <c r="D28" s="27">
        <v>5397861</v>
      </c>
      <c r="E28" s="59">
        <v>2044042</v>
      </c>
      <c r="F28" s="60">
        <f t="shared" si="1"/>
        <v>37.867629418393697</v>
      </c>
      <c r="H28" s="77"/>
      <c r="I28" s="313"/>
      <c r="J28" s="313"/>
    </row>
    <row r="29" spans="2:10" s="57" customFormat="1" ht="16.5" customHeight="1" x14ac:dyDescent="0.2">
      <c r="B29" s="342"/>
      <c r="C29" s="26" t="s">
        <v>2</v>
      </c>
      <c r="D29" s="27">
        <v>5448031</v>
      </c>
      <c r="E29" s="59">
        <v>2022857</v>
      </c>
      <c r="F29" s="60">
        <f t="shared" si="1"/>
        <v>37.13005671223236</v>
      </c>
      <c r="H29" s="77"/>
      <c r="I29" s="313"/>
      <c r="J29" s="313"/>
    </row>
    <row r="30" spans="2:10" ht="16.5" customHeight="1" x14ac:dyDescent="0.3">
      <c r="B30" s="343"/>
      <c r="C30" s="68" t="s">
        <v>3</v>
      </c>
      <c r="D30" s="31">
        <v>5487435</v>
      </c>
      <c r="E30" s="62">
        <v>2074105</v>
      </c>
      <c r="F30" s="63">
        <f t="shared" si="1"/>
        <v>37.797349763596287</v>
      </c>
    </row>
    <row r="31" spans="2:10" ht="16.5" customHeight="1" x14ac:dyDescent="0.3">
      <c r="B31" s="344">
        <v>2011</v>
      </c>
      <c r="C31" s="26" t="s">
        <v>0</v>
      </c>
      <c r="D31" s="27">
        <v>5511319</v>
      </c>
      <c r="E31" s="66">
        <v>2131768</v>
      </c>
      <c r="F31" s="67">
        <f t="shared" si="1"/>
        <v>38.679815122296496</v>
      </c>
    </row>
    <row r="32" spans="2:10" ht="16.5" customHeight="1" x14ac:dyDescent="0.3">
      <c r="B32" s="342"/>
      <c r="C32" s="26" t="s">
        <v>1</v>
      </c>
      <c r="D32" s="27">
        <v>5549883</v>
      </c>
      <c r="E32" s="59">
        <v>2135745</v>
      </c>
      <c r="F32" s="60">
        <f t="shared" si="1"/>
        <v>38.482703148877192</v>
      </c>
    </row>
    <row r="33" spans="2:11" ht="16.5" customHeight="1" x14ac:dyDescent="0.3">
      <c r="B33" s="342"/>
      <c r="C33" s="26" t="s">
        <v>2</v>
      </c>
      <c r="D33" s="27">
        <v>5612845</v>
      </c>
      <c r="E33" s="59">
        <v>2117936</v>
      </c>
      <c r="F33" s="60">
        <f t="shared" si="1"/>
        <v>37.733733962010355</v>
      </c>
    </row>
    <row r="34" spans="2:11" ht="16.5" customHeight="1" x14ac:dyDescent="0.3">
      <c r="B34" s="343"/>
      <c r="C34" s="68" t="s">
        <v>3</v>
      </c>
      <c r="D34" s="31">
        <v>5586929</v>
      </c>
      <c r="E34" s="62">
        <v>2095807</v>
      </c>
      <c r="F34" s="63">
        <f t="shared" si="1"/>
        <v>37.512683622791698</v>
      </c>
    </row>
    <row r="35" spans="2:11" ht="16.5" customHeight="1" x14ac:dyDescent="0.3">
      <c r="B35" s="344">
        <v>2012</v>
      </c>
      <c r="C35" s="64" t="s">
        <v>0</v>
      </c>
      <c r="D35" s="27">
        <v>5633393</v>
      </c>
      <c r="E35" s="66">
        <v>2163329</v>
      </c>
      <c r="F35" s="67">
        <f t="shared" si="1"/>
        <v>38.4018831989886</v>
      </c>
    </row>
    <row r="36" spans="2:11" ht="16.5" customHeight="1" x14ac:dyDescent="0.3">
      <c r="B36" s="342"/>
      <c r="C36" s="26" t="s">
        <v>1</v>
      </c>
      <c r="D36" s="27">
        <v>5644196</v>
      </c>
      <c r="E36" s="59">
        <v>2131240</v>
      </c>
      <c r="F36" s="60">
        <f t="shared" si="1"/>
        <v>37.759851004465474</v>
      </c>
    </row>
    <row r="37" spans="2:11" ht="16.5" customHeight="1" x14ac:dyDescent="0.3">
      <c r="B37" s="342"/>
      <c r="C37" s="26" t="s">
        <v>2</v>
      </c>
      <c r="D37" s="27">
        <v>5642254</v>
      </c>
      <c r="E37" s="59">
        <v>2111695</v>
      </c>
      <c r="F37" s="60">
        <f t="shared" si="1"/>
        <v>37.426443403646843</v>
      </c>
    </row>
    <row r="38" spans="2:11" ht="16.5" customHeight="1" x14ac:dyDescent="0.3">
      <c r="B38" s="343"/>
      <c r="C38" s="70" t="s">
        <v>3</v>
      </c>
      <c r="D38" s="31">
        <v>5632197</v>
      </c>
      <c r="E38" s="62">
        <v>2163756</v>
      </c>
      <c r="F38" s="63">
        <f t="shared" si="1"/>
        <v>38.417619270064598</v>
      </c>
    </row>
    <row r="39" spans="2:11" ht="16.5" customHeight="1" x14ac:dyDescent="0.3">
      <c r="B39" s="344">
        <v>2013</v>
      </c>
      <c r="C39" s="64" t="s">
        <v>0</v>
      </c>
      <c r="D39" s="27">
        <v>5676659</v>
      </c>
      <c r="E39" s="66">
        <v>2195829</v>
      </c>
      <c r="F39" s="60">
        <f t="shared" si="1"/>
        <v>38.681714015233254</v>
      </c>
    </row>
    <row r="40" spans="2:11" ht="16.5" customHeight="1" x14ac:dyDescent="0.3">
      <c r="B40" s="342"/>
      <c r="C40" s="26" t="s">
        <v>1</v>
      </c>
      <c r="D40" s="27">
        <v>5713943</v>
      </c>
      <c r="E40" s="59">
        <v>2165772</v>
      </c>
      <c r="F40" s="60">
        <f t="shared" si="1"/>
        <v>37.903283249412887</v>
      </c>
      <c r="K40" s="71"/>
    </row>
    <row r="41" spans="2:11" ht="16.5" customHeight="1" x14ac:dyDescent="0.3">
      <c r="B41" s="342"/>
      <c r="C41" s="26" t="s">
        <v>2</v>
      </c>
      <c r="D41" s="27">
        <v>5739830</v>
      </c>
      <c r="E41" s="59">
        <v>2193255</v>
      </c>
      <c r="F41" s="60">
        <f t="shared" si="1"/>
        <v>38.211149110687948</v>
      </c>
      <c r="K41" s="71"/>
    </row>
    <row r="42" spans="2:11" ht="16.5" customHeight="1" x14ac:dyDescent="0.3">
      <c r="B42" s="343"/>
      <c r="C42" s="70" t="s">
        <v>3</v>
      </c>
      <c r="D42" s="31">
        <v>5768366</v>
      </c>
      <c r="E42" s="62">
        <v>2219609</v>
      </c>
      <c r="F42" s="63">
        <f t="shared" si="1"/>
        <v>38.478990410802645</v>
      </c>
    </row>
    <row r="43" spans="2:11" ht="16.5" customHeight="1" x14ac:dyDescent="0.3">
      <c r="B43" s="342">
        <v>2014</v>
      </c>
      <c r="C43" s="64" t="s">
        <v>0</v>
      </c>
      <c r="D43" s="27">
        <v>5777467</v>
      </c>
      <c r="E43" s="66">
        <v>2286560</v>
      </c>
      <c r="F43" s="60">
        <f t="shared" si="1"/>
        <v>39.577205720084599</v>
      </c>
      <c r="G43" s="293"/>
      <c r="I43" s="71"/>
      <c r="J43" s="71"/>
    </row>
    <row r="44" spans="2:11" ht="16.5" customHeight="1" x14ac:dyDescent="0.3">
      <c r="B44" s="342"/>
      <c r="C44" s="26" t="s">
        <v>1</v>
      </c>
      <c r="D44" s="27">
        <v>5802648</v>
      </c>
      <c r="E44" s="59">
        <v>2323823</v>
      </c>
      <c r="F44" s="60">
        <f t="shared" si="1"/>
        <v>40.047629978589086</v>
      </c>
    </row>
    <row r="45" spans="2:11" ht="16.5" customHeight="1" x14ac:dyDescent="0.3">
      <c r="B45" s="342"/>
      <c r="C45" s="26" t="s">
        <v>2</v>
      </c>
      <c r="D45" s="27"/>
      <c r="E45" s="59"/>
      <c r="F45" s="60"/>
    </row>
    <row r="46" spans="2:11" ht="16.5" customHeight="1" x14ac:dyDescent="0.3">
      <c r="B46" s="351"/>
      <c r="C46" s="238" t="s">
        <v>3</v>
      </c>
      <c r="D46" s="315"/>
      <c r="E46" s="316"/>
      <c r="F46" s="74"/>
    </row>
    <row r="47" spans="2:11" x14ac:dyDescent="0.3">
      <c r="B47" s="360" t="s">
        <v>200</v>
      </c>
      <c r="C47" s="360"/>
      <c r="D47" s="360"/>
      <c r="E47" s="360"/>
      <c r="F47" s="360"/>
    </row>
  </sheetData>
  <mergeCells count="15">
    <mergeCell ref="B47:F47"/>
    <mergeCell ref="B2:F2"/>
    <mergeCell ref="B3:F3"/>
    <mergeCell ref="B5:C6"/>
    <mergeCell ref="D5:F5"/>
    <mergeCell ref="B7:B10"/>
    <mergeCell ref="B11:B14"/>
    <mergeCell ref="B27:B30"/>
    <mergeCell ref="B31:B34"/>
    <mergeCell ref="B35:B38"/>
    <mergeCell ref="B23:B26"/>
    <mergeCell ref="B15:B18"/>
    <mergeCell ref="B19:B22"/>
    <mergeCell ref="B39:B42"/>
    <mergeCell ref="B43:B46"/>
  </mergeCells>
  <hyperlinks>
    <hyperlink ref="G1" location="Menú!A1" tooltip="Ir a menú" display="Ir a menú"/>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tint="-0.499984740745262"/>
  </sheetPr>
  <dimension ref="A1:M33"/>
  <sheetViews>
    <sheetView showGridLines="0" zoomScale="85" zoomScaleNormal="85" workbookViewId="0"/>
  </sheetViews>
  <sheetFormatPr baseColWidth="10" defaultRowHeight="15" x14ac:dyDescent="0.25"/>
  <sheetData>
    <row r="1" spans="13:13" x14ac:dyDescent="0.25">
      <c r="M1" s="4" t="s">
        <v>86</v>
      </c>
    </row>
    <row r="24" spans="1:1" x14ac:dyDescent="0.25">
      <c r="A24" s="54" t="s">
        <v>200</v>
      </c>
    </row>
    <row r="26" spans="1:1" ht="21" customHeight="1" x14ac:dyDescent="0.25"/>
    <row r="33" spans="2:5" ht="15" customHeight="1" x14ac:dyDescent="0.25">
      <c r="B33" s="2"/>
      <c r="C33" s="2"/>
      <c r="D33" s="2"/>
      <c r="E33" s="2"/>
    </row>
  </sheetData>
  <hyperlinks>
    <hyperlink ref="M1" location="Menú!A1" tooltip="Ir a menú" display="Ir a menú"/>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5" tint="-0.499984740745262"/>
  </sheetPr>
  <dimension ref="A1:N27"/>
  <sheetViews>
    <sheetView showGridLines="0" zoomScale="90" zoomScaleNormal="90" workbookViewId="0"/>
  </sheetViews>
  <sheetFormatPr baseColWidth="10" defaultRowHeight="15" x14ac:dyDescent="0.25"/>
  <cols>
    <col min="11" max="11" width="6.28515625" customWidth="1"/>
  </cols>
  <sheetData>
    <row r="1" spans="14:14" x14ac:dyDescent="0.25">
      <c r="N1" s="5" t="s">
        <v>86</v>
      </c>
    </row>
    <row r="27" spans="1:1" x14ac:dyDescent="0.25">
      <c r="A27" s="227" t="s">
        <v>200</v>
      </c>
    </row>
  </sheetData>
  <hyperlinks>
    <hyperlink ref="N1" location="Menú!A1" tooltip="Ir a menú" display="Ir a menú"/>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5" tint="-0.499984740745262"/>
  </sheetPr>
  <dimension ref="B1:N173"/>
  <sheetViews>
    <sheetView showGridLines="0" workbookViewId="0"/>
  </sheetViews>
  <sheetFormatPr baseColWidth="10" defaultRowHeight="12.75" x14ac:dyDescent="0.2"/>
  <cols>
    <col min="1" max="1" width="1.7109375" style="20" customWidth="1"/>
    <col min="2" max="2" width="17.140625" style="20" customWidth="1"/>
    <col min="3" max="14" width="12.7109375" style="20" customWidth="1"/>
    <col min="15" max="20" width="16.85546875" style="20" customWidth="1"/>
    <col min="21" max="16384" width="11.42578125" style="20"/>
  </cols>
  <sheetData>
    <row r="1" spans="2:14" ht="13.5" customHeight="1" x14ac:dyDescent="0.2">
      <c r="B1" s="56" t="s">
        <v>86</v>
      </c>
    </row>
    <row r="2" spans="2:14" ht="22.5" customHeight="1" x14ac:dyDescent="0.2">
      <c r="B2" s="336" t="s">
        <v>87</v>
      </c>
      <c r="C2" s="336"/>
      <c r="D2" s="336"/>
      <c r="E2" s="336"/>
      <c r="F2" s="336"/>
      <c r="G2" s="336"/>
      <c r="H2" s="336"/>
      <c r="I2" s="336"/>
      <c r="J2" s="336"/>
      <c r="K2" s="336"/>
      <c r="L2" s="336"/>
      <c r="M2" s="336"/>
      <c r="N2" s="336"/>
    </row>
    <row r="3" spans="2:14" ht="15.75" x14ac:dyDescent="0.25">
      <c r="B3" s="337" t="s">
        <v>195</v>
      </c>
      <c r="C3" s="337"/>
      <c r="D3" s="337"/>
      <c r="E3" s="337"/>
      <c r="F3" s="337"/>
      <c r="G3" s="337"/>
      <c r="H3" s="337"/>
      <c r="I3" s="337"/>
      <c r="J3" s="337"/>
      <c r="K3" s="337"/>
      <c r="L3" s="337"/>
      <c r="M3" s="337"/>
      <c r="N3" s="337"/>
    </row>
    <row r="4" spans="2:14" ht="13.5" thickBot="1" x14ac:dyDescent="0.25"/>
    <row r="5" spans="2:14" s="80" customFormat="1" ht="15" customHeight="1" thickTop="1" x14ac:dyDescent="0.25">
      <c r="B5" s="382" t="s">
        <v>53</v>
      </c>
      <c r="C5" s="384" t="s">
        <v>34</v>
      </c>
      <c r="D5" s="384"/>
      <c r="E5" s="384"/>
      <c r="F5" s="384" t="s">
        <v>35</v>
      </c>
      <c r="G5" s="384"/>
      <c r="H5" s="384"/>
      <c r="I5" s="384" t="s">
        <v>36</v>
      </c>
      <c r="J5" s="384"/>
      <c r="K5" s="384"/>
      <c r="L5" s="384" t="s">
        <v>37</v>
      </c>
      <c r="M5" s="384"/>
      <c r="N5" s="385"/>
    </row>
    <row r="6" spans="2:14" s="80" customFormat="1" ht="15" customHeight="1" thickBot="1" x14ac:dyDescent="0.3">
      <c r="B6" s="383"/>
      <c r="C6" s="321" t="s">
        <v>19</v>
      </c>
      <c r="D6" s="321" t="s">
        <v>20</v>
      </c>
      <c r="E6" s="321" t="s">
        <v>21</v>
      </c>
      <c r="F6" s="321" t="s">
        <v>19</v>
      </c>
      <c r="G6" s="321" t="s">
        <v>20</v>
      </c>
      <c r="H6" s="321" t="s">
        <v>21</v>
      </c>
      <c r="I6" s="321" t="s">
        <v>19</v>
      </c>
      <c r="J6" s="321" t="s">
        <v>20</v>
      </c>
      <c r="K6" s="321" t="s">
        <v>21</v>
      </c>
      <c r="L6" s="321" t="s">
        <v>19</v>
      </c>
      <c r="M6" s="321" t="s">
        <v>20</v>
      </c>
      <c r="N6" s="322" t="s">
        <v>21</v>
      </c>
    </row>
    <row r="7" spans="2:14" ht="15" customHeight="1" thickTop="1" x14ac:dyDescent="0.2">
      <c r="B7" s="81" t="s">
        <v>19</v>
      </c>
      <c r="C7" s="317">
        <v>1827354</v>
      </c>
      <c r="D7" s="317">
        <v>444360</v>
      </c>
      <c r="E7" s="178">
        <v>1382994</v>
      </c>
      <c r="F7" s="317">
        <v>1887495</v>
      </c>
      <c r="G7" s="317">
        <v>488613</v>
      </c>
      <c r="H7" s="178">
        <v>488613</v>
      </c>
      <c r="I7" s="177">
        <v>1774733</v>
      </c>
      <c r="J7" s="177">
        <v>432715</v>
      </c>
      <c r="K7" s="178">
        <v>1342018</v>
      </c>
      <c r="L7" s="177">
        <v>1833551</v>
      </c>
      <c r="M7" s="177">
        <v>451776</v>
      </c>
      <c r="N7" s="178">
        <v>1381775</v>
      </c>
    </row>
    <row r="8" spans="2:14" ht="15" customHeight="1" x14ac:dyDescent="0.2">
      <c r="B8" s="81" t="s">
        <v>22</v>
      </c>
      <c r="C8" s="317">
        <v>473086</v>
      </c>
      <c r="D8" s="317">
        <v>199353</v>
      </c>
      <c r="E8" s="178">
        <v>273733</v>
      </c>
      <c r="F8" s="317">
        <v>489389</v>
      </c>
      <c r="G8" s="177">
        <v>207624</v>
      </c>
      <c r="H8" s="178">
        <v>281765</v>
      </c>
      <c r="I8" s="177">
        <v>452325</v>
      </c>
      <c r="J8" s="177">
        <v>194700</v>
      </c>
      <c r="K8" s="178">
        <v>257625</v>
      </c>
      <c r="L8" s="177">
        <v>475336</v>
      </c>
      <c r="M8" s="177">
        <v>207631</v>
      </c>
      <c r="N8" s="178">
        <v>267705</v>
      </c>
    </row>
    <row r="9" spans="2:14" ht="15" customHeight="1" x14ac:dyDescent="0.2">
      <c r="B9" s="81" t="s">
        <v>23</v>
      </c>
      <c r="C9" s="317">
        <v>178776</v>
      </c>
      <c r="D9" s="317">
        <v>31995</v>
      </c>
      <c r="E9" s="178">
        <v>146781</v>
      </c>
      <c r="F9" s="317">
        <v>200466</v>
      </c>
      <c r="G9" s="177">
        <v>53765</v>
      </c>
      <c r="H9" s="178">
        <v>146701</v>
      </c>
      <c r="I9" s="177">
        <v>163816</v>
      </c>
      <c r="J9" s="177">
        <v>38958</v>
      </c>
      <c r="K9" s="178">
        <v>124858</v>
      </c>
      <c r="L9" s="177">
        <v>185751</v>
      </c>
      <c r="M9" s="177">
        <v>48682</v>
      </c>
      <c r="N9" s="178">
        <v>137069</v>
      </c>
    </row>
    <row r="10" spans="2:14" ht="15" customHeight="1" x14ac:dyDescent="0.2">
      <c r="B10" s="81" t="s">
        <v>24</v>
      </c>
      <c r="C10" s="317">
        <v>125633</v>
      </c>
      <c r="D10" s="317">
        <v>11349</v>
      </c>
      <c r="E10" s="178">
        <v>114284</v>
      </c>
      <c r="F10" s="177">
        <v>133201</v>
      </c>
      <c r="G10" s="177">
        <v>11362</v>
      </c>
      <c r="H10" s="178">
        <v>121839</v>
      </c>
      <c r="I10" s="177">
        <v>138566</v>
      </c>
      <c r="J10" s="177">
        <v>13151</v>
      </c>
      <c r="K10" s="178">
        <v>125415</v>
      </c>
      <c r="L10" s="177">
        <v>133983</v>
      </c>
      <c r="M10" s="177">
        <v>10306</v>
      </c>
      <c r="N10" s="178">
        <v>123677</v>
      </c>
    </row>
    <row r="11" spans="2:14" ht="15" customHeight="1" x14ac:dyDescent="0.2">
      <c r="B11" s="81" t="s">
        <v>25</v>
      </c>
      <c r="C11" s="177">
        <v>127223</v>
      </c>
      <c r="D11" s="177">
        <v>7785</v>
      </c>
      <c r="E11" s="178">
        <v>119438</v>
      </c>
      <c r="F11" s="177">
        <v>135088</v>
      </c>
      <c r="G11" s="177">
        <v>12154</v>
      </c>
      <c r="H11" s="178">
        <v>122934</v>
      </c>
      <c r="I11" s="177">
        <v>127781</v>
      </c>
      <c r="J11" s="177">
        <v>9621</v>
      </c>
      <c r="K11" s="178">
        <v>118160</v>
      </c>
      <c r="L11" s="177">
        <v>122895</v>
      </c>
      <c r="M11" s="177">
        <v>10222</v>
      </c>
      <c r="N11" s="178">
        <v>112673</v>
      </c>
    </row>
    <row r="12" spans="2:14" ht="15" customHeight="1" x14ac:dyDescent="0.2">
      <c r="B12" s="81" t="s">
        <v>26</v>
      </c>
      <c r="C12" s="177">
        <v>116614</v>
      </c>
      <c r="D12" s="177">
        <v>9682</v>
      </c>
      <c r="E12" s="178">
        <v>106932</v>
      </c>
      <c r="F12" s="177">
        <v>118911</v>
      </c>
      <c r="G12" s="177">
        <v>10484</v>
      </c>
      <c r="H12" s="178">
        <v>108427</v>
      </c>
      <c r="I12" s="177">
        <v>127105</v>
      </c>
      <c r="J12" s="177">
        <v>12697</v>
      </c>
      <c r="K12" s="178">
        <v>114408</v>
      </c>
      <c r="L12" s="177">
        <v>126715</v>
      </c>
      <c r="M12" s="177">
        <v>10972</v>
      </c>
      <c r="N12" s="178">
        <v>115743</v>
      </c>
    </row>
    <row r="13" spans="2:14" ht="15" customHeight="1" x14ac:dyDescent="0.2">
      <c r="B13" s="81" t="s">
        <v>27</v>
      </c>
      <c r="C13" s="177">
        <v>113269</v>
      </c>
      <c r="D13" s="177">
        <v>8042</v>
      </c>
      <c r="E13" s="178">
        <v>105227</v>
      </c>
      <c r="F13" s="177">
        <v>98311</v>
      </c>
      <c r="G13" s="177">
        <v>6477</v>
      </c>
      <c r="H13" s="178">
        <v>91834</v>
      </c>
      <c r="I13" s="177">
        <v>91004</v>
      </c>
      <c r="J13" s="177">
        <v>5533</v>
      </c>
      <c r="K13" s="178">
        <v>85471</v>
      </c>
      <c r="L13" s="177">
        <v>99460</v>
      </c>
      <c r="M13" s="177">
        <v>6560</v>
      </c>
      <c r="N13" s="178">
        <v>92900</v>
      </c>
    </row>
    <row r="14" spans="2:14" ht="15" customHeight="1" x14ac:dyDescent="0.2">
      <c r="B14" s="81" t="s">
        <v>28</v>
      </c>
      <c r="C14" s="177">
        <v>92061</v>
      </c>
      <c r="D14" s="177">
        <v>6690</v>
      </c>
      <c r="E14" s="178">
        <v>85371</v>
      </c>
      <c r="F14" s="177">
        <v>106040</v>
      </c>
      <c r="G14" s="177">
        <v>11930</v>
      </c>
      <c r="H14" s="178">
        <v>94110</v>
      </c>
      <c r="I14" s="177">
        <v>101874</v>
      </c>
      <c r="J14" s="177">
        <v>10787</v>
      </c>
      <c r="K14" s="178">
        <v>91087</v>
      </c>
      <c r="L14" s="177">
        <v>94945</v>
      </c>
      <c r="M14" s="177">
        <v>7793</v>
      </c>
      <c r="N14" s="178">
        <v>87152</v>
      </c>
    </row>
    <row r="15" spans="2:14" ht="15" customHeight="1" x14ac:dyDescent="0.2">
      <c r="B15" s="81" t="s">
        <v>29</v>
      </c>
      <c r="C15" s="177">
        <v>111134</v>
      </c>
      <c r="D15" s="177">
        <v>12602</v>
      </c>
      <c r="E15" s="178">
        <v>98532</v>
      </c>
      <c r="F15" s="177">
        <v>106552</v>
      </c>
      <c r="G15" s="177">
        <v>15363</v>
      </c>
      <c r="H15" s="178">
        <v>91189</v>
      </c>
      <c r="I15" s="177">
        <v>95196</v>
      </c>
      <c r="J15" s="177">
        <v>9193</v>
      </c>
      <c r="K15" s="178">
        <v>86003</v>
      </c>
      <c r="L15" s="177">
        <v>97701</v>
      </c>
      <c r="M15" s="177">
        <v>9565</v>
      </c>
      <c r="N15" s="178">
        <v>88136</v>
      </c>
    </row>
    <row r="16" spans="2:14" ht="15" customHeight="1" x14ac:dyDescent="0.2">
      <c r="B16" s="81" t="s">
        <v>30</v>
      </c>
      <c r="C16" s="177">
        <v>95872</v>
      </c>
      <c r="D16" s="177">
        <v>19975</v>
      </c>
      <c r="E16" s="178">
        <v>75897</v>
      </c>
      <c r="F16" s="177">
        <v>89831</v>
      </c>
      <c r="G16" s="177">
        <v>20416</v>
      </c>
      <c r="H16" s="178">
        <v>69415</v>
      </c>
      <c r="I16" s="177">
        <v>88750</v>
      </c>
      <c r="J16" s="177">
        <v>15830</v>
      </c>
      <c r="K16" s="178">
        <v>72920</v>
      </c>
      <c r="L16" s="177">
        <v>92397</v>
      </c>
      <c r="M16" s="177">
        <v>16410</v>
      </c>
      <c r="N16" s="178">
        <v>75987</v>
      </c>
    </row>
    <row r="17" spans="2:14" ht="15" customHeight="1" x14ac:dyDescent="0.2">
      <c r="B17" s="81" t="s">
        <v>31</v>
      </c>
      <c r="C17" s="177">
        <v>108843</v>
      </c>
      <c r="D17" s="177">
        <v>28834</v>
      </c>
      <c r="E17" s="178">
        <v>80009</v>
      </c>
      <c r="F17" s="177">
        <v>116075</v>
      </c>
      <c r="G17" s="177">
        <v>28201</v>
      </c>
      <c r="H17" s="178">
        <v>87874</v>
      </c>
      <c r="I17" s="177">
        <v>109971</v>
      </c>
      <c r="J17" s="177">
        <v>26442</v>
      </c>
      <c r="K17" s="178">
        <v>83529</v>
      </c>
      <c r="L17" s="177">
        <v>95033</v>
      </c>
      <c r="M17" s="177">
        <v>21575</v>
      </c>
      <c r="N17" s="178">
        <v>73458</v>
      </c>
    </row>
    <row r="18" spans="2:14" ht="15" customHeight="1" x14ac:dyDescent="0.2">
      <c r="B18" s="81" t="s">
        <v>32</v>
      </c>
      <c r="C18" s="177">
        <v>284072</v>
      </c>
      <c r="D18" s="177">
        <v>108053</v>
      </c>
      <c r="E18" s="178">
        <v>176019</v>
      </c>
      <c r="F18" s="177">
        <v>291178</v>
      </c>
      <c r="G18" s="177">
        <v>110538</v>
      </c>
      <c r="H18" s="178">
        <v>180640</v>
      </c>
      <c r="I18" s="177">
        <v>274776</v>
      </c>
      <c r="J18" s="177">
        <v>94859</v>
      </c>
      <c r="K18" s="178">
        <v>179917</v>
      </c>
      <c r="L18" s="177">
        <v>302511</v>
      </c>
      <c r="M18" s="177">
        <v>101252</v>
      </c>
      <c r="N18" s="178">
        <v>201259</v>
      </c>
    </row>
    <row r="19" spans="2:14" ht="15" customHeight="1" x14ac:dyDescent="0.2">
      <c r="B19" s="84" t="s">
        <v>33</v>
      </c>
      <c r="C19" s="192">
        <v>771</v>
      </c>
      <c r="D19" s="318">
        <v>0</v>
      </c>
      <c r="E19" s="319">
        <v>771</v>
      </c>
      <c r="F19" s="192">
        <v>2453</v>
      </c>
      <c r="G19" s="192">
        <v>299</v>
      </c>
      <c r="H19" s="193">
        <v>2154</v>
      </c>
      <c r="I19" s="192">
        <v>3569</v>
      </c>
      <c r="J19" s="192">
        <v>944</v>
      </c>
      <c r="K19" s="193">
        <v>2625</v>
      </c>
      <c r="L19" s="192">
        <v>6824</v>
      </c>
      <c r="M19" s="192">
        <v>808</v>
      </c>
      <c r="N19" s="193">
        <v>6016</v>
      </c>
    </row>
    <row r="20" spans="2:14" ht="15" customHeight="1" x14ac:dyDescent="0.25">
      <c r="B20" s="296" t="s">
        <v>200</v>
      </c>
      <c r="C20" s="90"/>
      <c r="D20" s="90"/>
      <c r="E20" s="90"/>
      <c r="F20" s="90"/>
      <c r="G20" s="91"/>
      <c r="H20" s="91"/>
    </row>
    <row r="21" spans="2:14" ht="15" customHeight="1" thickBot="1" x14ac:dyDescent="0.25">
      <c r="D21" s="77"/>
      <c r="E21" s="77"/>
      <c r="G21" s="77"/>
      <c r="H21" s="77"/>
      <c r="J21" s="77"/>
      <c r="K21" s="77"/>
    </row>
    <row r="22" spans="2:14" s="80" customFormat="1" ht="15" customHeight="1" thickTop="1" x14ac:dyDescent="0.25">
      <c r="B22" s="382" t="s">
        <v>53</v>
      </c>
      <c r="C22" s="384" t="s">
        <v>38</v>
      </c>
      <c r="D22" s="384"/>
      <c r="E22" s="384"/>
      <c r="F22" s="384" t="s">
        <v>39</v>
      </c>
      <c r="G22" s="384"/>
      <c r="H22" s="384"/>
      <c r="I22" s="384" t="s">
        <v>40</v>
      </c>
      <c r="J22" s="384"/>
      <c r="K22" s="384"/>
      <c r="L22" s="384" t="s">
        <v>41</v>
      </c>
      <c r="M22" s="384"/>
      <c r="N22" s="385"/>
    </row>
    <row r="23" spans="2:14" s="80" customFormat="1" ht="15" customHeight="1" thickBot="1" x14ac:dyDescent="0.3">
      <c r="B23" s="383"/>
      <c r="C23" s="321" t="s">
        <v>19</v>
      </c>
      <c r="D23" s="321" t="s">
        <v>20</v>
      </c>
      <c r="E23" s="321" t="s">
        <v>21</v>
      </c>
      <c r="F23" s="321" t="s">
        <v>19</v>
      </c>
      <c r="G23" s="321" t="s">
        <v>20</v>
      </c>
      <c r="H23" s="321" t="s">
        <v>21</v>
      </c>
      <c r="I23" s="321" t="s">
        <v>19</v>
      </c>
      <c r="J23" s="321" t="s">
        <v>20</v>
      </c>
      <c r="K23" s="321" t="s">
        <v>21</v>
      </c>
      <c r="L23" s="321" t="s">
        <v>19</v>
      </c>
      <c r="M23" s="321" t="s">
        <v>20</v>
      </c>
      <c r="N23" s="322" t="s">
        <v>21</v>
      </c>
    </row>
    <row r="24" spans="2:14" ht="15" customHeight="1" thickTop="1" x14ac:dyDescent="0.2">
      <c r="B24" s="81" t="s">
        <v>19</v>
      </c>
      <c r="C24" s="82">
        <v>1828565</v>
      </c>
      <c r="D24" s="82">
        <v>453469</v>
      </c>
      <c r="E24" s="83">
        <v>1375096</v>
      </c>
      <c r="F24" s="82">
        <v>1853173</v>
      </c>
      <c r="G24" s="82">
        <v>432600</v>
      </c>
      <c r="H24" s="83">
        <v>1420573</v>
      </c>
      <c r="I24" s="82">
        <v>1848868</v>
      </c>
      <c r="J24" s="82">
        <v>448427</v>
      </c>
      <c r="K24" s="83">
        <v>1400441</v>
      </c>
      <c r="L24" s="82">
        <v>1858207</v>
      </c>
      <c r="M24" s="82">
        <v>430537</v>
      </c>
      <c r="N24" s="83">
        <v>1427670</v>
      </c>
    </row>
    <row r="25" spans="2:14" ht="15" customHeight="1" x14ac:dyDescent="0.2">
      <c r="B25" s="81" t="s">
        <v>22</v>
      </c>
      <c r="C25" s="82">
        <v>468804</v>
      </c>
      <c r="D25" s="82">
        <v>209104</v>
      </c>
      <c r="E25" s="83">
        <v>259700</v>
      </c>
      <c r="F25" s="82">
        <v>481514</v>
      </c>
      <c r="G25" s="82">
        <v>193762</v>
      </c>
      <c r="H25" s="83">
        <v>287752</v>
      </c>
      <c r="I25" s="82">
        <v>468863</v>
      </c>
      <c r="J25" s="82">
        <v>196149</v>
      </c>
      <c r="K25" s="83">
        <v>272714</v>
      </c>
      <c r="L25" s="82">
        <v>492335</v>
      </c>
      <c r="M25" s="82">
        <v>197532</v>
      </c>
      <c r="N25" s="83">
        <v>294803</v>
      </c>
    </row>
    <row r="26" spans="2:14" ht="15" customHeight="1" x14ac:dyDescent="0.2">
      <c r="B26" s="81" t="s">
        <v>23</v>
      </c>
      <c r="C26" s="82">
        <v>188267</v>
      </c>
      <c r="D26" s="82">
        <v>42842</v>
      </c>
      <c r="E26" s="83">
        <v>145425</v>
      </c>
      <c r="F26" s="82">
        <v>208277</v>
      </c>
      <c r="G26" s="82">
        <v>49800</v>
      </c>
      <c r="H26" s="83">
        <v>158477</v>
      </c>
      <c r="I26" s="82">
        <v>204468</v>
      </c>
      <c r="J26" s="82">
        <v>52526</v>
      </c>
      <c r="K26" s="83">
        <v>151942</v>
      </c>
      <c r="L26" s="82">
        <v>194488</v>
      </c>
      <c r="M26" s="82">
        <v>43992</v>
      </c>
      <c r="N26" s="83">
        <v>150496</v>
      </c>
    </row>
    <row r="27" spans="2:14" ht="15" customHeight="1" x14ac:dyDescent="0.2">
      <c r="B27" s="81" t="s">
        <v>24</v>
      </c>
      <c r="C27" s="82">
        <v>133897</v>
      </c>
      <c r="D27" s="82">
        <v>15272</v>
      </c>
      <c r="E27" s="83">
        <v>118625</v>
      </c>
      <c r="F27" s="82">
        <v>132933</v>
      </c>
      <c r="G27" s="82">
        <v>14139</v>
      </c>
      <c r="H27" s="83">
        <v>118794</v>
      </c>
      <c r="I27" s="82">
        <v>144906</v>
      </c>
      <c r="J27" s="82">
        <v>13741</v>
      </c>
      <c r="K27" s="83">
        <v>131165</v>
      </c>
      <c r="L27" s="82">
        <v>150614</v>
      </c>
      <c r="M27" s="82">
        <v>9915</v>
      </c>
      <c r="N27" s="83">
        <v>140699</v>
      </c>
    </row>
    <row r="28" spans="2:14" ht="15" customHeight="1" x14ac:dyDescent="0.2">
      <c r="B28" s="81" t="s">
        <v>25</v>
      </c>
      <c r="C28" s="82">
        <v>131128</v>
      </c>
      <c r="D28" s="82">
        <v>6591</v>
      </c>
      <c r="E28" s="83">
        <v>124537</v>
      </c>
      <c r="F28" s="82">
        <v>137997</v>
      </c>
      <c r="G28" s="82">
        <v>9850</v>
      </c>
      <c r="H28" s="83">
        <v>128147</v>
      </c>
      <c r="I28" s="82">
        <v>125328</v>
      </c>
      <c r="J28" s="82">
        <v>5691</v>
      </c>
      <c r="K28" s="83">
        <v>119637</v>
      </c>
      <c r="L28" s="82">
        <v>132603</v>
      </c>
      <c r="M28" s="82">
        <v>7300</v>
      </c>
      <c r="N28" s="83">
        <v>125303</v>
      </c>
    </row>
    <row r="29" spans="2:14" ht="15" customHeight="1" x14ac:dyDescent="0.2">
      <c r="B29" s="81" t="s">
        <v>26</v>
      </c>
      <c r="C29" s="82">
        <v>129189</v>
      </c>
      <c r="D29" s="82">
        <v>12010</v>
      </c>
      <c r="E29" s="83">
        <v>117179</v>
      </c>
      <c r="F29" s="82">
        <v>124913</v>
      </c>
      <c r="G29" s="82">
        <v>6961</v>
      </c>
      <c r="H29" s="83">
        <v>117952</v>
      </c>
      <c r="I29" s="82">
        <v>124687</v>
      </c>
      <c r="J29" s="82">
        <v>8471</v>
      </c>
      <c r="K29" s="83">
        <v>116216</v>
      </c>
      <c r="L29" s="82">
        <v>112252</v>
      </c>
      <c r="M29" s="82">
        <v>10397</v>
      </c>
      <c r="N29" s="83">
        <v>101855</v>
      </c>
    </row>
    <row r="30" spans="2:14" ht="15" customHeight="1" x14ac:dyDescent="0.2">
      <c r="B30" s="81" t="s">
        <v>27</v>
      </c>
      <c r="C30" s="82">
        <v>104714</v>
      </c>
      <c r="D30" s="82">
        <v>6543</v>
      </c>
      <c r="E30" s="83">
        <v>98171</v>
      </c>
      <c r="F30" s="82">
        <v>93619</v>
      </c>
      <c r="G30" s="82">
        <v>3574</v>
      </c>
      <c r="H30" s="83">
        <v>90045</v>
      </c>
      <c r="I30" s="82">
        <v>98934</v>
      </c>
      <c r="J30" s="82">
        <v>6311</v>
      </c>
      <c r="K30" s="83">
        <v>92623</v>
      </c>
      <c r="L30" s="82">
        <v>93634</v>
      </c>
      <c r="M30" s="82">
        <v>5943</v>
      </c>
      <c r="N30" s="83">
        <v>87691</v>
      </c>
    </row>
    <row r="31" spans="2:14" ht="15" customHeight="1" x14ac:dyDescent="0.2">
      <c r="B31" s="81" t="s">
        <v>28</v>
      </c>
      <c r="C31" s="82">
        <v>90080</v>
      </c>
      <c r="D31" s="82">
        <v>12328</v>
      </c>
      <c r="E31" s="83">
        <v>77752</v>
      </c>
      <c r="F31" s="82">
        <v>92564</v>
      </c>
      <c r="G31" s="82">
        <v>10018</v>
      </c>
      <c r="H31" s="83">
        <v>82546</v>
      </c>
      <c r="I31" s="82">
        <v>94659</v>
      </c>
      <c r="J31" s="82">
        <v>8935</v>
      </c>
      <c r="K31" s="83">
        <v>85724</v>
      </c>
      <c r="L31" s="82">
        <v>98174</v>
      </c>
      <c r="M31" s="82">
        <v>7350</v>
      </c>
      <c r="N31" s="83">
        <v>90824</v>
      </c>
    </row>
    <row r="32" spans="2:14" ht="15" customHeight="1" x14ac:dyDescent="0.2">
      <c r="B32" s="81" t="s">
        <v>29</v>
      </c>
      <c r="C32" s="82">
        <v>105866</v>
      </c>
      <c r="D32" s="82">
        <v>13820</v>
      </c>
      <c r="E32" s="83">
        <v>92046</v>
      </c>
      <c r="F32" s="82">
        <v>96098</v>
      </c>
      <c r="G32" s="82">
        <v>7745</v>
      </c>
      <c r="H32" s="83">
        <v>88353</v>
      </c>
      <c r="I32" s="82">
        <v>79719</v>
      </c>
      <c r="J32" s="82">
        <v>7045</v>
      </c>
      <c r="K32" s="83">
        <v>72674</v>
      </c>
      <c r="L32" s="82">
        <v>94364</v>
      </c>
      <c r="M32" s="82">
        <v>13656</v>
      </c>
      <c r="N32" s="83">
        <v>80708</v>
      </c>
    </row>
    <row r="33" spans="2:14" ht="15" customHeight="1" x14ac:dyDescent="0.2">
      <c r="B33" s="81" t="s">
        <v>30</v>
      </c>
      <c r="C33" s="82">
        <v>82684</v>
      </c>
      <c r="D33" s="82">
        <v>16939</v>
      </c>
      <c r="E33" s="83">
        <v>65745</v>
      </c>
      <c r="F33" s="82">
        <v>87346</v>
      </c>
      <c r="G33" s="82">
        <v>15033</v>
      </c>
      <c r="H33" s="83">
        <v>72313</v>
      </c>
      <c r="I33" s="82">
        <v>99570</v>
      </c>
      <c r="J33" s="82">
        <v>14538</v>
      </c>
      <c r="K33" s="83">
        <v>85032</v>
      </c>
      <c r="L33" s="82">
        <v>89503</v>
      </c>
      <c r="M33" s="82">
        <v>15945</v>
      </c>
      <c r="N33" s="83">
        <v>73558</v>
      </c>
    </row>
    <row r="34" spans="2:14" ht="15" customHeight="1" x14ac:dyDescent="0.2">
      <c r="B34" s="81" t="s">
        <v>31</v>
      </c>
      <c r="C34" s="82">
        <v>96671</v>
      </c>
      <c r="D34" s="82">
        <v>20756</v>
      </c>
      <c r="E34" s="83">
        <v>75915</v>
      </c>
      <c r="F34" s="82">
        <v>88791</v>
      </c>
      <c r="G34" s="82">
        <v>19183</v>
      </c>
      <c r="H34" s="83">
        <v>69608</v>
      </c>
      <c r="I34" s="82">
        <v>86077</v>
      </c>
      <c r="J34" s="82">
        <v>24303</v>
      </c>
      <c r="K34" s="83">
        <v>61774</v>
      </c>
      <c r="L34" s="82">
        <v>79920</v>
      </c>
      <c r="M34" s="82">
        <v>17977</v>
      </c>
      <c r="N34" s="83">
        <v>61943</v>
      </c>
    </row>
    <row r="35" spans="2:14" ht="15" customHeight="1" x14ac:dyDescent="0.2">
      <c r="B35" s="81" t="s">
        <v>32</v>
      </c>
      <c r="C35" s="82">
        <v>290989</v>
      </c>
      <c r="D35" s="82">
        <v>96448</v>
      </c>
      <c r="E35" s="83">
        <v>194541</v>
      </c>
      <c r="F35" s="82">
        <v>301714</v>
      </c>
      <c r="G35" s="82">
        <v>102264</v>
      </c>
      <c r="H35" s="83">
        <v>199450</v>
      </c>
      <c r="I35" s="82">
        <v>314561</v>
      </c>
      <c r="J35" s="82">
        <v>110143</v>
      </c>
      <c r="K35" s="83">
        <v>204418</v>
      </c>
      <c r="L35" s="82">
        <v>313713</v>
      </c>
      <c r="M35" s="82">
        <v>100530</v>
      </c>
      <c r="N35" s="83">
        <v>213183</v>
      </c>
    </row>
    <row r="36" spans="2:14" ht="15" customHeight="1" x14ac:dyDescent="0.2">
      <c r="B36" s="84" t="s">
        <v>33</v>
      </c>
      <c r="C36" s="85">
        <v>6276</v>
      </c>
      <c r="D36" s="85">
        <v>816</v>
      </c>
      <c r="E36" s="88">
        <v>5460</v>
      </c>
      <c r="F36" s="85">
        <v>7407</v>
      </c>
      <c r="G36" s="85">
        <v>271</v>
      </c>
      <c r="H36" s="88">
        <v>7136</v>
      </c>
      <c r="I36" s="85">
        <v>7096</v>
      </c>
      <c r="J36" s="85">
        <v>574</v>
      </c>
      <c r="K36" s="88">
        <v>6522</v>
      </c>
      <c r="L36" s="85">
        <v>6607</v>
      </c>
      <c r="M36" s="85">
        <v>0</v>
      </c>
      <c r="N36" s="88">
        <v>6607</v>
      </c>
    </row>
    <row r="37" spans="2:14" ht="15" customHeight="1" x14ac:dyDescent="0.25">
      <c r="B37" s="296" t="s">
        <v>200</v>
      </c>
      <c r="C37" s="90"/>
      <c r="D37" s="90"/>
      <c r="E37" s="90"/>
      <c r="F37" s="90"/>
      <c r="G37" s="91"/>
      <c r="H37" s="91"/>
    </row>
    <row r="38" spans="2:14" ht="15" customHeight="1" thickBot="1" x14ac:dyDescent="0.25"/>
    <row r="39" spans="2:14" s="80" customFormat="1" ht="15" customHeight="1" thickTop="1" x14ac:dyDescent="0.25">
      <c r="B39" s="382" t="s">
        <v>53</v>
      </c>
      <c r="C39" s="384" t="s">
        <v>42</v>
      </c>
      <c r="D39" s="384"/>
      <c r="E39" s="384"/>
      <c r="F39" s="384" t="s">
        <v>43</v>
      </c>
      <c r="G39" s="384"/>
      <c r="H39" s="384"/>
      <c r="I39" s="384" t="s">
        <v>44</v>
      </c>
      <c r="J39" s="384"/>
      <c r="K39" s="384"/>
      <c r="L39" s="384" t="s">
        <v>45</v>
      </c>
      <c r="M39" s="384"/>
      <c r="N39" s="385"/>
    </row>
    <row r="40" spans="2:14" s="80" customFormat="1" ht="15" customHeight="1" thickBot="1" x14ac:dyDescent="0.3">
      <c r="B40" s="383"/>
      <c r="C40" s="321" t="s">
        <v>19</v>
      </c>
      <c r="D40" s="321" t="s">
        <v>20</v>
      </c>
      <c r="E40" s="321" t="s">
        <v>21</v>
      </c>
      <c r="F40" s="321" t="s">
        <v>19</v>
      </c>
      <c r="G40" s="321" t="s">
        <v>20</v>
      </c>
      <c r="H40" s="321" t="s">
        <v>21</v>
      </c>
      <c r="I40" s="321" t="s">
        <v>19</v>
      </c>
      <c r="J40" s="321" t="s">
        <v>20</v>
      </c>
      <c r="K40" s="321" t="s">
        <v>21</v>
      </c>
      <c r="L40" s="321" t="s">
        <v>19</v>
      </c>
      <c r="M40" s="321" t="s">
        <v>20</v>
      </c>
      <c r="N40" s="322" t="s">
        <v>21</v>
      </c>
    </row>
    <row r="41" spans="2:14" ht="15" customHeight="1" thickTop="1" x14ac:dyDescent="0.2">
      <c r="B41" s="81" t="s">
        <v>19</v>
      </c>
      <c r="C41" s="82">
        <v>1890818</v>
      </c>
      <c r="D41" s="82">
        <v>453117</v>
      </c>
      <c r="E41" s="83">
        <v>1437701</v>
      </c>
      <c r="F41" s="82">
        <v>1854092</v>
      </c>
      <c r="G41" s="82">
        <v>432245</v>
      </c>
      <c r="H41" s="83">
        <v>1421847</v>
      </c>
      <c r="I41" s="82">
        <v>1837404</v>
      </c>
      <c r="J41" s="82">
        <v>427987</v>
      </c>
      <c r="K41" s="83">
        <v>1409417</v>
      </c>
      <c r="L41" s="82">
        <v>1821159</v>
      </c>
      <c r="M41" s="82">
        <v>422916</v>
      </c>
      <c r="N41" s="83">
        <v>1398243</v>
      </c>
    </row>
    <row r="42" spans="2:14" ht="15" customHeight="1" x14ac:dyDescent="0.2">
      <c r="B42" s="81" t="s">
        <v>22</v>
      </c>
      <c r="C42" s="82">
        <v>511902</v>
      </c>
      <c r="D42" s="82">
        <v>207520</v>
      </c>
      <c r="E42" s="83">
        <v>304382</v>
      </c>
      <c r="F42" s="82">
        <v>477510</v>
      </c>
      <c r="G42" s="82">
        <v>184655</v>
      </c>
      <c r="H42" s="83">
        <v>292855</v>
      </c>
      <c r="I42" s="82">
        <v>471977</v>
      </c>
      <c r="J42" s="82">
        <v>189070</v>
      </c>
      <c r="K42" s="83">
        <v>282907</v>
      </c>
      <c r="L42" s="82">
        <v>469299</v>
      </c>
      <c r="M42" s="82">
        <v>179568</v>
      </c>
      <c r="N42" s="83">
        <v>289731</v>
      </c>
    </row>
    <row r="43" spans="2:14" ht="15" customHeight="1" x14ac:dyDescent="0.2">
      <c r="B43" s="81" t="s">
        <v>23</v>
      </c>
      <c r="C43" s="82">
        <v>197553</v>
      </c>
      <c r="D43" s="82">
        <v>46251</v>
      </c>
      <c r="E43" s="83">
        <v>151302</v>
      </c>
      <c r="F43" s="82">
        <v>206930</v>
      </c>
      <c r="G43" s="82">
        <v>49567</v>
      </c>
      <c r="H43" s="83">
        <v>157363</v>
      </c>
      <c r="I43" s="82">
        <v>203010</v>
      </c>
      <c r="J43" s="82">
        <v>41903</v>
      </c>
      <c r="K43" s="83">
        <v>161107</v>
      </c>
      <c r="L43" s="82">
        <v>174580</v>
      </c>
      <c r="M43" s="82">
        <v>42113</v>
      </c>
      <c r="N43" s="83">
        <v>132467</v>
      </c>
    </row>
    <row r="44" spans="2:14" ht="15" customHeight="1" x14ac:dyDescent="0.2">
      <c r="B44" s="81" t="s">
        <v>24</v>
      </c>
      <c r="C44" s="82">
        <v>143460</v>
      </c>
      <c r="D44" s="82">
        <v>11045</v>
      </c>
      <c r="E44" s="83">
        <v>132415</v>
      </c>
      <c r="F44" s="82">
        <v>138730</v>
      </c>
      <c r="G44" s="82">
        <v>13264</v>
      </c>
      <c r="H44" s="83">
        <v>125466</v>
      </c>
      <c r="I44" s="82">
        <v>133899</v>
      </c>
      <c r="J44" s="82">
        <v>9598</v>
      </c>
      <c r="K44" s="83">
        <v>124301</v>
      </c>
      <c r="L44" s="82">
        <v>138254</v>
      </c>
      <c r="M44" s="82">
        <v>10663</v>
      </c>
      <c r="N44" s="83">
        <v>127591</v>
      </c>
    </row>
    <row r="45" spans="2:14" ht="15" customHeight="1" x14ac:dyDescent="0.2">
      <c r="B45" s="81" t="s">
        <v>25</v>
      </c>
      <c r="C45" s="82">
        <v>136117</v>
      </c>
      <c r="D45" s="82">
        <v>5720</v>
      </c>
      <c r="E45" s="83">
        <v>130397</v>
      </c>
      <c r="F45" s="82">
        <v>131059</v>
      </c>
      <c r="G45" s="82">
        <v>9089</v>
      </c>
      <c r="H45" s="83">
        <v>121970</v>
      </c>
      <c r="I45" s="82">
        <v>128527</v>
      </c>
      <c r="J45" s="82">
        <v>6743</v>
      </c>
      <c r="K45" s="83">
        <v>121784</v>
      </c>
      <c r="L45" s="82">
        <v>129729</v>
      </c>
      <c r="M45" s="82">
        <v>4286</v>
      </c>
      <c r="N45" s="83">
        <v>125443</v>
      </c>
    </row>
    <row r="46" spans="2:14" ht="15" customHeight="1" x14ac:dyDescent="0.2">
      <c r="B46" s="81" t="s">
        <v>26</v>
      </c>
      <c r="C46" s="82">
        <v>113631</v>
      </c>
      <c r="D46" s="82">
        <v>8087</v>
      </c>
      <c r="E46" s="83">
        <v>105544</v>
      </c>
      <c r="F46" s="82">
        <v>111810</v>
      </c>
      <c r="G46" s="82">
        <v>8297</v>
      </c>
      <c r="H46" s="83">
        <v>103513</v>
      </c>
      <c r="I46" s="82">
        <v>103787</v>
      </c>
      <c r="J46" s="82">
        <v>5823</v>
      </c>
      <c r="K46" s="83">
        <v>97964</v>
      </c>
      <c r="L46" s="82">
        <v>108674</v>
      </c>
      <c r="M46" s="82">
        <v>8678</v>
      </c>
      <c r="N46" s="83">
        <v>99996</v>
      </c>
    </row>
    <row r="47" spans="2:14" ht="15" customHeight="1" x14ac:dyDescent="0.2">
      <c r="B47" s="81" t="s">
        <v>27</v>
      </c>
      <c r="C47" s="82">
        <v>105243</v>
      </c>
      <c r="D47" s="82">
        <v>9930</v>
      </c>
      <c r="E47" s="83">
        <v>95313</v>
      </c>
      <c r="F47" s="82">
        <v>109299</v>
      </c>
      <c r="G47" s="82">
        <v>7671</v>
      </c>
      <c r="H47" s="83">
        <v>101628</v>
      </c>
      <c r="I47" s="82">
        <v>100530</v>
      </c>
      <c r="J47" s="82">
        <v>2903</v>
      </c>
      <c r="K47" s="83">
        <v>97627</v>
      </c>
      <c r="L47" s="82">
        <v>102308</v>
      </c>
      <c r="M47" s="82">
        <v>9676</v>
      </c>
      <c r="N47" s="83">
        <v>92632</v>
      </c>
    </row>
    <row r="48" spans="2:14" ht="15" customHeight="1" x14ac:dyDescent="0.2">
      <c r="B48" s="81" t="s">
        <v>28</v>
      </c>
      <c r="C48" s="82">
        <v>97683</v>
      </c>
      <c r="D48" s="82">
        <v>4877</v>
      </c>
      <c r="E48" s="83">
        <v>92806</v>
      </c>
      <c r="F48" s="82">
        <v>100322</v>
      </c>
      <c r="G48" s="82">
        <v>7420</v>
      </c>
      <c r="H48" s="83">
        <v>92902</v>
      </c>
      <c r="I48" s="82">
        <v>97532</v>
      </c>
      <c r="J48" s="82">
        <v>10380</v>
      </c>
      <c r="K48" s="83">
        <v>87152</v>
      </c>
      <c r="L48" s="82">
        <v>100010</v>
      </c>
      <c r="M48" s="82">
        <v>10071</v>
      </c>
      <c r="N48" s="83">
        <v>89939</v>
      </c>
    </row>
    <row r="49" spans="2:14" ht="15" customHeight="1" x14ac:dyDescent="0.2">
      <c r="B49" s="81" t="s">
        <v>29</v>
      </c>
      <c r="C49" s="82">
        <v>87417</v>
      </c>
      <c r="D49" s="82">
        <v>11106</v>
      </c>
      <c r="E49" s="83">
        <v>76311</v>
      </c>
      <c r="F49" s="82">
        <v>84638</v>
      </c>
      <c r="G49" s="82">
        <v>9151</v>
      </c>
      <c r="H49" s="83">
        <v>75487</v>
      </c>
      <c r="I49" s="82">
        <v>87529</v>
      </c>
      <c r="J49" s="82">
        <v>10797</v>
      </c>
      <c r="K49" s="83">
        <v>76732</v>
      </c>
      <c r="L49" s="82">
        <v>101359</v>
      </c>
      <c r="M49" s="82">
        <v>11153</v>
      </c>
      <c r="N49" s="83">
        <v>90206</v>
      </c>
    </row>
    <row r="50" spans="2:14" ht="15" customHeight="1" x14ac:dyDescent="0.2">
      <c r="B50" s="81" t="s">
        <v>30</v>
      </c>
      <c r="C50" s="82">
        <v>88134</v>
      </c>
      <c r="D50" s="82">
        <v>16531</v>
      </c>
      <c r="E50" s="83">
        <v>71603</v>
      </c>
      <c r="F50" s="82">
        <v>93296</v>
      </c>
      <c r="G50" s="82">
        <v>14260</v>
      </c>
      <c r="H50" s="83">
        <v>79036</v>
      </c>
      <c r="I50" s="82">
        <v>97511</v>
      </c>
      <c r="J50" s="82">
        <v>14382</v>
      </c>
      <c r="K50" s="83">
        <v>83129</v>
      </c>
      <c r="L50" s="82">
        <v>85412</v>
      </c>
      <c r="M50" s="82">
        <v>15643</v>
      </c>
      <c r="N50" s="83">
        <v>69769</v>
      </c>
    </row>
    <row r="51" spans="2:14" ht="15" customHeight="1" x14ac:dyDescent="0.2">
      <c r="B51" s="81" t="s">
        <v>31</v>
      </c>
      <c r="C51" s="82">
        <v>91616</v>
      </c>
      <c r="D51" s="82">
        <v>22284</v>
      </c>
      <c r="E51" s="83">
        <v>69332</v>
      </c>
      <c r="F51" s="82">
        <v>89454</v>
      </c>
      <c r="G51" s="82">
        <v>19684</v>
      </c>
      <c r="H51" s="83">
        <v>69770</v>
      </c>
      <c r="I51" s="82">
        <v>99639</v>
      </c>
      <c r="J51" s="82">
        <v>26975</v>
      </c>
      <c r="K51" s="83">
        <v>72664</v>
      </c>
      <c r="L51" s="82">
        <v>100987</v>
      </c>
      <c r="M51" s="82">
        <v>24826</v>
      </c>
      <c r="N51" s="83">
        <v>76161</v>
      </c>
    </row>
    <row r="52" spans="2:14" ht="15" customHeight="1" x14ac:dyDescent="0.2">
      <c r="B52" s="81" t="s">
        <v>32</v>
      </c>
      <c r="C52" s="82">
        <v>316738</v>
      </c>
      <c r="D52" s="82">
        <v>109473</v>
      </c>
      <c r="E52" s="83">
        <v>207265</v>
      </c>
      <c r="F52" s="82">
        <v>309722</v>
      </c>
      <c r="G52" s="82">
        <v>109187</v>
      </c>
      <c r="H52" s="83">
        <v>200535</v>
      </c>
      <c r="I52" s="82">
        <v>311801</v>
      </c>
      <c r="J52" s="82">
        <v>109413</v>
      </c>
      <c r="K52" s="83">
        <v>202388</v>
      </c>
      <c r="L52" s="82">
        <v>309584</v>
      </c>
      <c r="M52" s="82">
        <v>106239</v>
      </c>
      <c r="N52" s="83">
        <v>203345</v>
      </c>
    </row>
    <row r="53" spans="2:14" ht="15" customHeight="1" x14ac:dyDescent="0.2">
      <c r="B53" s="84" t="s">
        <v>33</v>
      </c>
      <c r="C53" s="85">
        <v>1324</v>
      </c>
      <c r="D53" s="85">
        <v>293</v>
      </c>
      <c r="E53" s="88">
        <v>1031</v>
      </c>
      <c r="F53" s="85">
        <v>1322</v>
      </c>
      <c r="G53" s="85">
        <v>0</v>
      </c>
      <c r="H53" s="88">
        <v>1322</v>
      </c>
      <c r="I53" s="85">
        <v>1662</v>
      </c>
      <c r="J53" s="85">
        <v>0</v>
      </c>
      <c r="K53" s="88">
        <v>1662</v>
      </c>
      <c r="L53" s="85">
        <v>963</v>
      </c>
      <c r="M53" s="85">
        <v>0</v>
      </c>
      <c r="N53" s="88">
        <v>963</v>
      </c>
    </row>
    <row r="54" spans="2:14" ht="15" customHeight="1" x14ac:dyDescent="0.25">
      <c r="B54" s="296" t="s">
        <v>200</v>
      </c>
      <c r="C54" s="90"/>
      <c r="D54" s="90"/>
      <c r="E54" s="90"/>
      <c r="F54" s="90"/>
      <c r="G54" s="91"/>
      <c r="H54" s="91"/>
    </row>
    <row r="55" spans="2:14" ht="15" customHeight="1" thickBot="1" x14ac:dyDescent="0.25"/>
    <row r="56" spans="2:14" s="80" customFormat="1" ht="15" customHeight="1" thickTop="1" x14ac:dyDescent="0.25">
      <c r="B56" s="382" t="s">
        <v>53</v>
      </c>
      <c r="C56" s="384" t="s">
        <v>46</v>
      </c>
      <c r="D56" s="384"/>
      <c r="E56" s="384"/>
      <c r="F56" s="384" t="s">
        <v>48</v>
      </c>
      <c r="G56" s="384"/>
      <c r="H56" s="384"/>
      <c r="I56" s="384" t="s">
        <v>50</v>
      </c>
      <c r="J56" s="384"/>
      <c r="K56" s="384"/>
      <c r="L56" s="384" t="s">
        <v>51</v>
      </c>
      <c r="M56" s="384"/>
      <c r="N56" s="385"/>
    </row>
    <row r="57" spans="2:14" s="80" customFormat="1" ht="15" customHeight="1" thickBot="1" x14ac:dyDescent="0.3">
      <c r="B57" s="383"/>
      <c r="C57" s="321" t="s">
        <v>19</v>
      </c>
      <c r="D57" s="321" t="s">
        <v>20</v>
      </c>
      <c r="E57" s="321" t="s">
        <v>21</v>
      </c>
      <c r="F57" s="321" t="s">
        <v>19</v>
      </c>
      <c r="G57" s="321" t="s">
        <v>20</v>
      </c>
      <c r="H57" s="321" t="s">
        <v>21</v>
      </c>
      <c r="I57" s="321" t="s">
        <v>19</v>
      </c>
      <c r="J57" s="321" t="s">
        <v>20</v>
      </c>
      <c r="K57" s="321" t="s">
        <v>21</v>
      </c>
      <c r="L57" s="321" t="s">
        <v>19</v>
      </c>
      <c r="M57" s="321" t="s">
        <v>20</v>
      </c>
      <c r="N57" s="322" t="s">
        <v>21</v>
      </c>
    </row>
    <row r="58" spans="2:14" ht="15" customHeight="1" thickTop="1" x14ac:dyDescent="0.2">
      <c r="B58" s="81" t="s">
        <v>19</v>
      </c>
      <c r="C58" s="82">
        <v>1858843</v>
      </c>
      <c r="D58" s="91">
        <v>467805</v>
      </c>
      <c r="E58" s="92">
        <v>1391038</v>
      </c>
      <c r="F58" s="82">
        <v>1836450</v>
      </c>
      <c r="G58" s="91">
        <v>447884</v>
      </c>
      <c r="H58" s="92">
        <v>1388566</v>
      </c>
      <c r="I58" s="82">
        <v>1897907</v>
      </c>
      <c r="J58" s="91">
        <v>487201</v>
      </c>
      <c r="K58" s="92">
        <v>1410706</v>
      </c>
      <c r="L58" s="82">
        <v>2012426</v>
      </c>
      <c r="M58" s="91">
        <v>536271</v>
      </c>
      <c r="N58" s="92">
        <v>1476155</v>
      </c>
    </row>
    <row r="59" spans="2:14" ht="15" customHeight="1" x14ac:dyDescent="0.2">
      <c r="B59" s="81" t="s">
        <v>22</v>
      </c>
      <c r="C59" s="82">
        <v>489001</v>
      </c>
      <c r="D59" s="91">
        <v>197510</v>
      </c>
      <c r="E59" s="92">
        <v>291491</v>
      </c>
      <c r="F59" s="82">
        <v>486431</v>
      </c>
      <c r="G59" s="91">
        <v>197338</v>
      </c>
      <c r="H59" s="92">
        <v>289093</v>
      </c>
      <c r="I59" s="82">
        <v>485088</v>
      </c>
      <c r="J59" s="91">
        <v>198050</v>
      </c>
      <c r="K59" s="92">
        <v>287038</v>
      </c>
      <c r="L59" s="82">
        <v>535763</v>
      </c>
      <c r="M59" s="91">
        <v>221721</v>
      </c>
      <c r="N59" s="92">
        <v>314042</v>
      </c>
    </row>
    <row r="60" spans="2:14" ht="15" customHeight="1" x14ac:dyDescent="0.2">
      <c r="B60" s="81" t="s">
        <v>23</v>
      </c>
      <c r="C60" s="82">
        <v>187533</v>
      </c>
      <c r="D60" s="91">
        <v>53989</v>
      </c>
      <c r="E60" s="92">
        <v>133544</v>
      </c>
      <c r="F60" s="82">
        <v>172759</v>
      </c>
      <c r="G60" s="91">
        <v>48388</v>
      </c>
      <c r="H60" s="92">
        <v>124371</v>
      </c>
      <c r="I60" s="82">
        <v>182706</v>
      </c>
      <c r="J60" s="91">
        <v>48503</v>
      </c>
      <c r="K60" s="92">
        <v>134203</v>
      </c>
      <c r="L60" s="82">
        <v>202502</v>
      </c>
      <c r="M60" s="91">
        <v>53605</v>
      </c>
      <c r="N60" s="92">
        <v>148897</v>
      </c>
    </row>
    <row r="61" spans="2:14" ht="15" customHeight="1" x14ac:dyDescent="0.2">
      <c r="B61" s="81" t="s">
        <v>24</v>
      </c>
      <c r="C61" s="82">
        <v>145427</v>
      </c>
      <c r="D61" s="91">
        <v>11158</v>
      </c>
      <c r="E61" s="92">
        <v>134269</v>
      </c>
      <c r="F61" s="82">
        <v>145216</v>
      </c>
      <c r="G61" s="91">
        <v>9188</v>
      </c>
      <c r="H61" s="92">
        <v>136028</v>
      </c>
      <c r="I61" s="82">
        <v>155195</v>
      </c>
      <c r="J61" s="91">
        <v>17297</v>
      </c>
      <c r="K61" s="92">
        <v>137898</v>
      </c>
      <c r="L61" s="82">
        <v>143542</v>
      </c>
      <c r="M61" s="91">
        <v>15529</v>
      </c>
      <c r="N61" s="92">
        <v>128013</v>
      </c>
    </row>
    <row r="62" spans="2:14" ht="15" customHeight="1" x14ac:dyDescent="0.2">
      <c r="B62" s="81" t="s">
        <v>25</v>
      </c>
      <c r="C62" s="82">
        <v>126189</v>
      </c>
      <c r="D62" s="91">
        <v>8795</v>
      </c>
      <c r="E62" s="92">
        <v>117394</v>
      </c>
      <c r="F62" s="82">
        <v>123191</v>
      </c>
      <c r="G62" s="91">
        <v>5627</v>
      </c>
      <c r="H62" s="92">
        <v>117564</v>
      </c>
      <c r="I62" s="82">
        <v>125315</v>
      </c>
      <c r="J62" s="91">
        <v>6840</v>
      </c>
      <c r="K62" s="92">
        <v>118475</v>
      </c>
      <c r="L62" s="82">
        <v>127031</v>
      </c>
      <c r="M62" s="91">
        <v>7509</v>
      </c>
      <c r="N62" s="92">
        <v>119522</v>
      </c>
    </row>
    <row r="63" spans="2:14" ht="15" customHeight="1" x14ac:dyDescent="0.2">
      <c r="B63" s="81" t="s">
        <v>26</v>
      </c>
      <c r="C63" s="82">
        <v>115746</v>
      </c>
      <c r="D63" s="91">
        <v>9185</v>
      </c>
      <c r="E63" s="92">
        <v>106561</v>
      </c>
      <c r="F63" s="82">
        <v>115920</v>
      </c>
      <c r="G63" s="91">
        <v>5515</v>
      </c>
      <c r="H63" s="92">
        <v>110405</v>
      </c>
      <c r="I63" s="82">
        <v>120913</v>
      </c>
      <c r="J63" s="91">
        <v>7893</v>
      </c>
      <c r="K63" s="92">
        <v>113020</v>
      </c>
      <c r="L63" s="82">
        <v>128171</v>
      </c>
      <c r="M63" s="91">
        <v>12055</v>
      </c>
      <c r="N63" s="92">
        <v>116116</v>
      </c>
    </row>
    <row r="64" spans="2:14" ht="15" customHeight="1" x14ac:dyDescent="0.2">
      <c r="B64" s="81" t="s">
        <v>27</v>
      </c>
      <c r="C64" s="82">
        <v>100584</v>
      </c>
      <c r="D64" s="91">
        <v>8577</v>
      </c>
      <c r="E64" s="92">
        <v>92007</v>
      </c>
      <c r="F64" s="82">
        <v>101770</v>
      </c>
      <c r="G64" s="91">
        <v>4679</v>
      </c>
      <c r="H64" s="92">
        <v>97091</v>
      </c>
      <c r="I64" s="82">
        <v>104769</v>
      </c>
      <c r="J64" s="91">
        <v>8034</v>
      </c>
      <c r="K64" s="92">
        <v>96735</v>
      </c>
      <c r="L64" s="82">
        <v>119938</v>
      </c>
      <c r="M64" s="91">
        <v>13057</v>
      </c>
      <c r="N64" s="92">
        <v>106881</v>
      </c>
    </row>
    <row r="65" spans="2:14" ht="15" customHeight="1" x14ac:dyDescent="0.2">
      <c r="B65" s="81" t="s">
        <v>28</v>
      </c>
      <c r="C65" s="82">
        <v>92496</v>
      </c>
      <c r="D65" s="91">
        <v>8725</v>
      </c>
      <c r="E65" s="92">
        <v>83771</v>
      </c>
      <c r="F65" s="82">
        <v>90270</v>
      </c>
      <c r="G65" s="91">
        <v>8478</v>
      </c>
      <c r="H65" s="92">
        <v>81792</v>
      </c>
      <c r="I65" s="82">
        <v>87648</v>
      </c>
      <c r="J65" s="91">
        <v>5854</v>
      </c>
      <c r="K65" s="92">
        <v>81794</v>
      </c>
      <c r="L65" s="82">
        <v>87687</v>
      </c>
      <c r="M65" s="91">
        <v>8995</v>
      </c>
      <c r="N65" s="92">
        <v>78692</v>
      </c>
    </row>
    <row r="66" spans="2:14" ht="15" customHeight="1" x14ac:dyDescent="0.2">
      <c r="B66" s="81" t="s">
        <v>29</v>
      </c>
      <c r="C66" s="82">
        <v>106152</v>
      </c>
      <c r="D66" s="91">
        <v>17307</v>
      </c>
      <c r="E66" s="92">
        <v>88845</v>
      </c>
      <c r="F66" s="82">
        <v>102951</v>
      </c>
      <c r="G66" s="91">
        <v>14977</v>
      </c>
      <c r="H66" s="92">
        <v>87974</v>
      </c>
      <c r="I66" s="82">
        <v>109367</v>
      </c>
      <c r="J66" s="91">
        <v>18661</v>
      </c>
      <c r="K66" s="92">
        <v>90706</v>
      </c>
      <c r="L66" s="82">
        <v>109493</v>
      </c>
      <c r="M66" s="91">
        <v>18004</v>
      </c>
      <c r="N66" s="92">
        <v>91489</v>
      </c>
    </row>
    <row r="67" spans="2:14" ht="15" customHeight="1" x14ac:dyDescent="0.2">
      <c r="B67" s="81" t="s">
        <v>30</v>
      </c>
      <c r="C67" s="82">
        <v>90278</v>
      </c>
      <c r="D67" s="91">
        <v>15029</v>
      </c>
      <c r="E67" s="92">
        <v>75249</v>
      </c>
      <c r="F67" s="82">
        <v>90521</v>
      </c>
      <c r="G67" s="91">
        <v>17097</v>
      </c>
      <c r="H67" s="92">
        <v>73424</v>
      </c>
      <c r="I67" s="82">
        <v>103683</v>
      </c>
      <c r="J67" s="91">
        <v>25974</v>
      </c>
      <c r="K67" s="92">
        <v>77709</v>
      </c>
      <c r="L67" s="82">
        <v>108221</v>
      </c>
      <c r="M67" s="91">
        <v>20716</v>
      </c>
      <c r="N67" s="92">
        <v>87505</v>
      </c>
    </row>
    <row r="68" spans="2:14" ht="15" customHeight="1" x14ac:dyDescent="0.2">
      <c r="B68" s="81" t="s">
        <v>31</v>
      </c>
      <c r="C68" s="82">
        <v>104224</v>
      </c>
      <c r="D68" s="91">
        <v>26920</v>
      </c>
      <c r="E68" s="92">
        <v>77304</v>
      </c>
      <c r="F68" s="82">
        <v>101838</v>
      </c>
      <c r="G68" s="91">
        <v>29213</v>
      </c>
      <c r="H68" s="92">
        <v>72625</v>
      </c>
      <c r="I68" s="82">
        <v>106277</v>
      </c>
      <c r="J68" s="91">
        <v>31601</v>
      </c>
      <c r="K68" s="92">
        <v>74676</v>
      </c>
      <c r="L68" s="82">
        <v>109550</v>
      </c>
      <c r="M68" s="91">
        <v>34446</v>
      </c>
      <c r="N68" s="92">
        <v>75104</v>
      </c>
    </row>
    <row r="69" spans="2:14" ht="15" customHeight="1" x14ac:dyDescent="0.2">
      <c r="B69" s="81" t="s">
        <v>32</v>
      </c>
      <c r="C69" s="82">
        <v>299361</v>
      </c>
      <c r="D69" s="91">
        <v>110319</v>
      </c>
      <c r="E69" s="92">
        <v>189042</v>
      </c>
      <c r="F69" s="82">
        <v>302465</v>
      </c>
      <c r="G69" s="91">
        <v>107091</v>
      </c>
      <c r="H69" s="92">
        <v>195374</v>
      </c>
      <c r="I69" s="82">
        <v>312933</v>
      </c>
      <c r="J69" s="91">
        <v>118192</v>
      </c>
      <c r="K69" s="92">
        <v>194741</v>
      </c>
      <c r="L69" s="82">
        <v>335928</v>
      </c>
      <c r="M69" s="91">
        <v>129573</v>
      </c>
      <c r="N69" s="92">
        <v>206355</v>
      </c>
    </row>
    <row r="70" spans="2:14" ht="15" customHeight="1" x14ac:dyDescent="0.2">
      <c r="B70" s="84" t="s">
        <v>33</v>
      </c>
      <c r="C70" s="85">
        <v>1852</v>
      </c>
      <c r="D70" s="93">
        <v>291</v>
      </c>
      <c r="E70" s="94">
        <v>1561</v>
      </c>
      <c r="F70" s="85">
        <v>3118</v>
      </c>
      <c r="G70" s="93">
        <v>293</v>
      </c>
      <c r="H70" s="94">
        <v>2825</v>
      </c>
      <c r="I70" s="86">
        <v>4013</v>
      </c>
      <c r="J70" s="93">
        <v>302</v>
      </c>
      <c r="K70" s="94">
        <v>3711</v>
      </c>
      <c r="L70" s="85">
        <v>4600</v>
      </c>
      <c r="M70" s="93">
        <v>1061</v>
      </c>
      <c r="N70" s="94">
        <v>3539</v>
      </c>
    </row>
    <row r="71" spans="2:14" ht="15" customHeight="1" x14ac:dyDescent="0.25">
      <c r="B71" s="296" t="s">
        <v>200</v>
      </c>
      <c r="C71" s="90"/>
      <c r="D71" s="90"/>
      <c r="E71" s="90"/>
      <c r="F71" s="90"/>
      <c r="G71" s="91"/>
      <c r="H71" s="91"/>
    </row>
    <row r="72" spans="2:14" ht="15" customHeight="1" thickBot="1" x14ac:dyDescent="0.25"/>
    <row r="73" spans="2:14" s="95" customFormat="1" ht="15" customHeight="1" thickTop="1" x14ac:dyDescent="0.25">
      <c r="B73" s="382" t="s">
        <v>53</v>
      </c>
      <c r="C73" s="384" t="s">
        <v>47</v>
      </c>
      <c r="D73" s="384"/>
      <c r="E73" s="384"/>
      <c r="F73" s="384" t="s">
        <v>49</v>
      </c>
      <c r="G73" s="384"/>
      <c r="H73" s="384"/>
      <c r="I73" s="384" t="s">
        <v>111</v>
      </c>
      <c r="J73" s="384"/>
      <c r="K73" s="384"/>
      <c r="L73" s="384" t="s">
        <v>166</v>
      </c>
      <c r="M73" s="384"/>
      <c r="N73" s="385"/>
    </row>
    <row r="74" spans="2:14" s="95" customFormat="1" ht="15" customHeight="1" thickBot="1" x14ac:dyDescent="0.3">
      <c r="B74" s="383"/>
      <c r="C74" s="321" t="s">
        <v>19</v>
      </c>
      <c r="D74" s="321" t="s">
        <v>20</v>
      </c>
      <c r="E74" s="321" t="s">
        <v>21</v>
      </c>
      <c r="F74" s="321" t="s">
        <v>19</v>
      </c>
      <c r="G74" s="321" t="s">
        <v>20</v>
      </c>
      <c r="H74" s="321" t="s">
        <v>21</v>
      </c>
      <c r="I74" s="321" t="s">
        <v>19</v>
      </c>
      <c r="J74" s="321" t="s">
        <v>20</v>
      </c>
      <c r="K74" s="321" t="s">
        <v>21</v>
      </c>
      <c r="L74" s="321" t="s">
        <v>19</v>
      </c>
      <c r="M74" s="321" t="s">
        <v>20</v>
      </c>
      <c r="N74" s="322" t="s">
        <v>21</v>
      </c>
    </row>
    <row r="75" spans="2:14" ht="15" customHeight="1" thickTop="1" x14ac:dyDescent="0.2">
      <c r="B75" s="96" t="s">
        <v>19</v>
      </c>
      <c r="C75" s="98">
        <v>1948776</v>
      </c>
      <c r="D75" s="91">
        <v>505262</v>
      </c>
      <c r="E75" s="92">
        <v>1443514</v>
      </c>
      <c r="F75" s="82">
        <v>1973582</v>
      </c>
      <c r="G75" s="91">
        <v>516446</v>
      </c>
      <c r="H75" s="92">
        <v>1457136</v>
      </c>
      <c r="I75" s="82">
        <v>1932510</v>
      </c>
      <c r="J75" s="91">
        <v>511272</v>
      </c>
      <c r="K75" s="92">
        <v>1421238</v>
      </c>
      <c r="L75" s="82">
        <v>1886315</v>
      </c>
      <c r="M75" s="91">
        <v>484942</v>
      </c>
      <c r="N75" s="92">
        <v>1401373</v>
      </c>
    </row>
    <row r="76" spans="2:14" ht="15" customHeight="1" x14ac:dyDescent="0.2">
      <c r="B76" s="96" t="s">
        <v>22</v>
      </c>
      <c r="C76" s="98">
        <v>526709</v>
      </c>
      <c r="D76" s="91">
        <v>225459</v>
      </c>
      <c r="E76" s="92">
        <v>301250</v>
      </c>
      <c r="F76" s="82">
        <v>530240</v>
      </c>
      <c r="G76" s="91">
        <v>227306</v>
      </c>
      <c r="H76" s="92">
        <v>302934</v>
      </c>
      <c r="I76" s="82">
        <v>517271</v>
      </c>
      <c r="J76" s="91">
        <v>216601</v>
      </c>
      <c r="K76" s="92">
        <v>300670</v>
      </c>
      <c r="L76" s="82">
        <v>500185</v>
      </c>
      <c r="M76" s="91">
        <v>205996</v>
      </c>
      <c r="N76" s="92">
        <v>294189</v>
      </c>
    </row>
    <row r="77" spans="2:14" ht="15" customHeight="1" x14ac:dyDescent="0.2">
      <c r="B77" s="96" t="s">
        <v>23</v>
      </c>
      <c r="C77" s="98">
        <v>195378</v>
      </c>
      <c r="D77" s="91">
        <v>49539</v>
      </c>
      <c r="E77" s="92">
        <v>145839</v>
      </c>
      <c r="F77" s="82">
        <v>185539</v>
      </c>
      <c r="G77" s="91">
        <v>55926</v>
      </c>
      <c r="H77" s="92">
        <v>129613</v>
      </c>
      <c r="I77" s="82">
        <v>188691</v>
      </c>
      <c r="J77" s="91">
        <v>60289</v>
      </c>
      <c r="K77" s="92">
        <v>128402</v>
      </c>
      <c r="L77" s="82">
        <v>189915</v>
      </c>
      <c r="M77" s="91">
        <v>51686</v>
      </c>
      <c r="N77" s="92">
        <v>138229</v>
      </c>
    </row>
    <row r="78" spans="2:14" ht="15" customHeight="1" x14ac:dyDescent="0.2">
      <c r="B78" s="96" t="s">
        <v>24</v>
      </c>
      <c r="C78" s="98">
        <v>132913</v>
      </c>
      <c r="D78" s="91">
        <v>8550</v>
      </c>
      <c r="E78" s="92">
        <v>124363</v>
      </c>
      <c r="F78" s="82">
        <v>137336</v>
      </c>
      <c r="G78" s="91">
        <v>13957</v>
      </c>
      <c r="H78" s="92">
        <v>123379</v>
      </c>
      <c r="I78" s="82">
        <v>121942</v>
      </c>
      <c r="J78" s="91">
        <v>11411</v>
      </c>
      <c r="K78" s="92">
        <v>110531</v>
      </c>
      <c r="L78" s="82">
        <v>120409</v>
      </c>
      <c r="M78" s="91">
        <v>17105</v>
      </c>
      <c r="N78" s="92">
        <v>103304</v>
      </c>
    </row>
    <row r="79" spans="2:14" ht="15" customHeight="1" x14ac:dyDescent="0.2">
      <c r="B79" s="96" t="s">
        <v>25</v>
      </c>
      <c r="C79" s="98">
        <v>136644</v>
      </c>
      <c r="D79" s="91">
        <v>8911</v>
      </c>
      <c r="E79" s="92">
        <v>127733</v>
      </c>
      <c r="F79" s="82">
        <v>133033</v>
      </c>
      <c r="G79" s="91">
        <v>8424</v>
      </c>
      <c r="H79" s="92">
        <v>124609</v>
      </c>
      <c r="I79" s="82">
        <v>132699</v>
      </c>
      <c r="J79" s="91">
        <v>7790</v>
      </c>
      <c r="K79" s="92">
        <v>124909</v>
      </c>
      <c r="L79" s="82">
        <v>133401</v>
      </c>
      <c r="M79" s="91">
        <v>9303</v>
      </c>
      <c r="N79" s="92">
        <v>124098</v>
      </c>
    </row>
    <row r="80" spans="2:14" ht="15" customHeight="1" x14ac:dyDescent="0.2">
      <c r="B80" s="96" t="s">
        <v>26</v>
      </c>
      <c r="C80" s="98">
        <v>129794</v>
      </c>
      <c r="D80" s="91">
        <v>11324</v>
      </c>
      <c r="E80" s="92">
        <v>118470</v>
      </c>
      <c r="F80" s="82">
        <v>141881</v>
      </c>
      <c r="G80" s="91">
        <v>8103</v>
      </c>
      <c r="H80" s="92">
        <v>133778</v>
      </c>
      <c r="I80" s="82">
        <v>132028</v>
      </c>
      <c r="J80" s="91">
        <v>11880</v>
      </c>
      <c r="K80" s="92">
        <v>120148</v>
      </c>
      <c r="L80" s="82">
        <v>128727</v>
      </c>
      <c r="M80" s="91">
        <v>11849</v>
      </c>
      <c r="N80" s="92">
        <v>116878</v>
      </c>
    </row>
    <row r="81" spans="2:14" ht="15" customHeight="1" x14ac:dyDescent="0.2">
      <c r="B81" s="96" t="s">
        <v>27</v>
      </c>
      <c r="C81" s="98">
        <v>117323</v>
      </c>
      <c r="D81" s="91">
        <v>12545</v>
      </c>
      <c r="E81" s="92">
        <v>104778</v>
      </c>
      <c r="F81" s="82">
        <v>112574</v>
      </c>
      <c r="G81" s="91">
        <v>10123</v>
      </c>
      <c r="H81" s="92">
        <v>102451</v>
      </c>
      <c r="I81" s="82">
        <v>106055</v>
      </c>
      <c r="J81" s="91">
        <v>8373</v>
      </c>
      <c r="K81" s="92">
        <v>97682</v>
      </c>
      <c r="L81" s="82">
        <v>99612</v>
      </c>
      <c r="M81" s="91">
        <v>10687</v>
      </c>
      <c r="N81" s="92">
        <v>88925</v>
      </c>
    </row>
    <row r="82" spans="2:14" ht="15" customHeight="1" x14ac:dyDescent="0.2">
      <c r="B82" s="96" t="s">
        <v>28</v>
      </c>
      <c r="C82" s="98">
        <v>84996</v>
      </c>
      <c r="D82" s="91">
        <v>10162</v>
      </c>
      <c r="E82" s="92">
        <v>74834</v>
      </c>
      <c r="F82" s="82">
        <v>94022</v>
      </c>
      <c r="G82" s="91">
        <v>10475</v>
      </c>
      <c r="H82" s="92">
        <v>83547</v>
      </c>
      <c r="I82" s="82">
        <v>99862</v>
      </c>
      <c r="J82" s="91">
        <v>10274</v>
      </c>
      <c r="K82" s="92">
        <v>89588</v>
      </c>
      <c r="L82" s="82">
        <v>91603</v>
      </c>
      <c r="M82" s="91">
        <v>7881</v>
      </c>
      <c r="N82" s="92">
        <v>83722</v>
      </c>
    </row>
    <row r="83" spans="2:14" ht="15" customHeight="1" x14ac:dyDescent="0.2">
      <c r="B83" s="96" t="s">
        <v>29</v>
      </c>
      <c r="C83" s="98">
        <v>109574</v>
      </c>
      <c r="D83" s="91">
        <v>16494</v>
      </c>
      <c r="E83" s="92">
        <v>93080</v>
      </c>
      <c r="F83" s="82">
        <v>111192</v>
      </c>
      <c r="G83" s="91">
        <v>14593</v>
      </c>
      <c r="H83" s="92">
        <v>96599</v>
      </c>
      <c r="I83" s="82">
        <v>106100</v>
      </c>
      <c r="J83" s="91">
        <v>10093</v>
      </c>
      <c r="K83" s="92">
        <v>96007</v>
      </c>
      <c r="L83" s="82">
        <v>110841</v>
      </c>
      <c r="M83" s="91">
        <v>14267</v>
      </c>
      <c r="N83" s="92">
        <v>96574</v>
      </c>
    </row>
    <row r="84" spans="2:14" ht="15" customHeight="1" x14ac:dyDescent="0.2">
      <c r="B84" s="96" t="s">
        <v>30</v>
      </c>
      <c r="C84" s="98">
        <v>100379</v>
      </c>
      <c r="D84" s="91">
        <v>14518</v>
      </c>
      <c r="E84" s="92">
        <v>85861</v>
      </c>
      <c r="F84" s="82">
        <v>95298</v>
      </c>
      <c r="G84" s="91">
        <v>14202</v>
      </c>
      <c r="H84" s="92">
        <v>81096</v>
      </c>
      <c r="I84" s="82">
        <v>91133</v>
      </c>
      <c r="J84" s="91">
        <v>17959</v>
      </c>
      <c r="K84" s="92">
        <v>73174</v>
      </c>
      <c r="L84" s="82">
        <v>87987</v>
      </c>
      <c r="M84" s="91">
        <v>12542</v>
      </c>
      <c r="N84" s="92">
        <v>75445</v>
      </c>
    </row>
    <row r="85" spans="2:14" ht="15" customHeight="1" x14ac:dyDescent="0.2">
      <c r="B85" s="96" t="s">
        <v>31</v>
      </c>
      <c r="C85" s="98">
        <v>101287</v>
      </c>
      <c r="D85" s="91">
        <v>27027</v>
      </c>
      <c r="E85" s="92">
        <v>74260</v>
      </c>
      <c r="F85" s="82">
        <v>113946</v>
      </c>
      <c r="G85" s="91">
        <v>30578</v>
      </c>
      <c r="H85" s="92">
        <v>83368</v>
      </c>
      <c r="I85" s="82">
        <v>116314</v>
      </c>
      <c r="J85" s="91">
        <v>30116</v>
      </c>
      <c r="K85" s="92">
        <v>86198</v>
      </c>
      <c r="L85" s="82">
        <v>113710</v>
      </c>
      <c r="M85" s="91">
        <v>26031</v>
      </c>
      <c r="N85" s="92">
        <v>87679</v>
      </c>
    </row>
    <row r="86" spans="2:14" ht="15" customHeight="1" x14ac:dyDescent="0.2">
      <c r="B86" s="96" t="s">
        <v>32</v>
      </c>
      <c r="C86" s="98">
        <v>310828</v>
      </c>
      <c r="D86" s="91">
        <v>119690</v>
      </c>
      <c r="E86" s="92">
        <v>191138</v>
      </c>
      <c r="F86" s="82">
        <v>313498</v>
      </c>
      <c r="G86" s="91">
        <v>122023</v>
      </c>
      <c r="H86" s="92">
        <v>191475</v>
      </c>
      <c r="I86" s="82">
        <v>314682</v>
      </c>
      <c r="J86" s="91">
        <v>125264</v>
      </c>
      <c r="K86" s="92">
        <v>189418</v>
      </c>
      <c r="L86" s="82">
        <v>303402</v>
      </c>
      <c r="M86" s="91">
        <v>116449</v>
      </c>
      <c r="N86" s="92">
        <v>186953</v>
      </c>
    </row>
    <row r="87" spans="2:14" ht="15" customHeight="1" x14ac:dyDescent="0.2">
      <c r="B87" s="100" t="s">
        <v>33</v>
      </c>
      <c r="C87" s="101">
        <v>2951</v>
      </c>
      <c r="D87" s="93">
        <v>1043</v>
      </c>
      <c r="E87" s="94">
        <v>1908</v>
      </c>
      <c r="F87" s="85">
        <v>5023</v>
      </c>
      <c r="G87" s="93">
        <v>736</v>
      </c>
      <c r="H87" s="94">
        <v>4287</v>
      </c>
      <c r="I87" s="85">
        <v>5733</v>
      </c>
      <c r="J87" s="93">
        <v>1222</v>
      </c>
      <c r="K87" s="94">
        <v>4511</v>
      </c>
      <c r="L87" s="85">
        <v>6523</v>
      </c>
      <c r="M87" s="93">
        <v>1146</v>
      </c>
      <c r="N87" s="94">
        <v>5377</v>
      </c>
    </row>
    <row r="88" spans="2:14" ht="15" customHeight="1" x14ac:dyDescent="0.25">
      <c r="B88" s="296" t="s">
        <v>200</v>
      </c>
      <c r="C88" s="90"/>
      <c r="D88" s="90"/>
      <c r="E88" s="90"/>
      <c r="F88" s="90"/>
      <c r="G88" s="91"/>
      <c r="H88" s="91"/>
    </row>
    <row r="89" spans="2:14" ht="15" customHeight="1" thickBot="1" x14ac:dyDescent="0.25"/>
    <row r="90" spans="2:14" ht="15" customHeight="1" thickTop="1" x14ac:dyDescent="0.2">
      <c r="B90" s="382" t="s">
        <v>53</v>
      </c>
      <c r="C90" s="384" t="s">
        <v>170</v>
      </c>
      <c r="D90" s="384"/>
      <c r="E90" s="384"/>
      <c r="F90" s="384" t="s">
        <v>173</v>
      </c>
      <c r="G90" s="384"/>
      <c r="H90" s="384"/>
      <c r="I90" s="384" t="s">
        <v>174</v>
      </c>
      <c r="J90" s="384"/>
      <c r="K90" s="384"/>
      <c r="L90" s="384" t="s">
        <v>180</v>
      </c>
      <c r="M90" s="384"/>
      <c r="N90" s="385"/>
    </row>
    <row r="91" spans="2:14" ht="15" customHeight="1" thickBot="1" x14ac:dyDescent="0.25">
      <c r="B91" s="383"/>
      <c r="C91" s="321" t="s">
        <v>19</v>
      </c>
      <c r="D91" s="321" t="s">
        <v>20</v>
      </c>
      <c r="E91" s="321" t="s">
        <v>21</v>
      </c>
      <c r="F91" s="321" t="s">
        <v>19</v>
      </c>
      <c r="G91" s="321" t="s">
        <v>20</v>
      </c>
      <c r="H91" s="321" t="s">
        <v>21</v>
      </c>
      <c r="I91" s="321" t="s">
        <v>19</v>
      </c>
      <c r="J91" s="321" t="s">
        <v>20</v>
      </c>
      <c r="K91" s="321" t="s">
        <v>21</v>
      </c>
      <c r="L91" s="321" t="s">
        <v>19</v>
      </c>
      <c r="M91" s="321" t="s">
        <v>20</v>
      </c>
      <c r="N91" s="322" t="s">
        <v>21</v>
      </c>
    </row>
    <row r="92" spans="2:14" ht="15" customHeight="1" thickTop="1" x14ac:dyDescent="0.2">
      <c r="B92" s="96" t="s">
        <v>19</v>
      </c>
      <c r="C92" s="98">
        <v>2052942</v>
      </c>
      <c r="D92" s="91">
        <v>527364</v>
      </c>
      <c r="E92" s="92">
        <v>1525578</v>
      </c>
      <c r="F92" s="82">
        <v>2044042</v>
      </c>
      <c r="G92" s="91">
        <v>525903</v>
      </c>
      <c r="H92" s="92">
        <v>1518139</v>
      </c>
      <c r="I92" s="82">
        <v>2022857</v>
      </c>
      <c r="J92" s="91">
        <v>517404</v>
      </c>
      <c r="K92" s="92">
        <v>1505453</v>
      </c>
      <c r="L92" s="82">
        <v>2074105</v>
      </c>
      <c r="M92" s="91">
        <v>530166</v>
      </c>
      <c r="N92" s="92">
        <v>1543939</v>
      </c>
    </row>
    <row r="93" spans="2:14" ht="15" customHeight="1" x14ac:dyDescent="0.2">
      <c r="B93" s="96" t="s">
        <v>22</v>
      </c>
      <c r="C93" s="98">
        <v>541781</v>
      </c>
      <c r="D93" s="91">
        <v>221799</v>
      </c>
      <c r="E93" s="92">
        <v>319982</v>
      </c>
      <c r="F93" s="82">
        <v>514990</v>
      </c>
      <c r="G93" s="91">
        <v>218365</v>
      </c>
      <c r="H93" s="92">
        <v>296625</v>
      </c>
      <c r="I93" s="82">
        <v>482393</v>
      </c>
      <c r="J93" s="91">
        <v>194186</v>
      </c>
      <c r="K93" s="92">
        <v>288207</v>
      </c>
      <c r="L93" s="82">
        <v>507939</v>
      </c>
      <c r="M93" s="91">
        <v>197681</v>
      </c>
      <c r="N93" s="92">
        <v>310258</v>
      </c>
    </row>
    <row r="94" spans="2:14" ht="15" customHeight="1" x14ac:dyDescent="0.2">
      <c r="B94" s="96" t="s">
        <v>23</v>
      </c>
      <c r="C94" s="98">
        <v>201604</v>
      </c>
      <c r="D94" s="91">
        <v>48209</v>
      </c>
      <c r="E94" s="92">
        <v>153395</v>
      </c>
      <c r="F94" s="82">
        <v>214495</v>
      </c>
      <c r="G94" s="91">
        <v>51910</v>
      </c>
      <c r="H94" s="92">
        <v>162585</v>
      </c>
      <c r="I94" s="82">
        <v>215180</v>
      </c>
      <c r="J94" s="91">
        <v>46353</v>
      </c>
      <c r="K94" s="92">
        <v>168827</v>
      </c>
      <c r="L94" s="82">
        <v>228095</v>
      </c>
      <c r="M94" s="91">
        <v>60769</v>
      </c>
      <c r="N94" s="92">
        <v>167326</v>
      </c>
    </row>
    <row r="95" spans="2:14" ht="15" customHeight="1" x14ac:dyDescent="0.2">
      <c r="B95" s="96" t="s">
        <v>24</v>
      </c>
      <c r="C95" s="98">
        <v>140952</v>
      </c>
      <c r="D95" s="91">
        <v>18305</v>
      </c>
      <c r="E95" s="92">
        <v>122647</v>
      </c>
      <c r="F95" s="82">
        <v>139303</v>
      </c>
      <c r="G95" s="91">
        <v>18199</v>
      </c>
      <c r="H95" s="92">
        <v>121104</v>
      </c>
      <c r="I95" s="82">
        <v>141883</v>
      </c>
      <c r="J95" s="91">
        <v>18489</v>
      </c>
      <c r="K95" s="92">
        <v>123394</v>
      </c>
      <c r="L95" s="82">
        <v>145052</v>
      </c>
      <c r="M95" s="91">
        <v>19095</v>
      </c>
      <c r="N95" s="92">
        <v>125957</v>
      </c>
    </row>
    <row r="96" spans="2:14" ht="15" customHeight="1" x14ac:dyDescent="0.2">
      <c r="B96" s="96" t="s">
        <v>25</v>
      </c>
      <c r="C96" s="98">
        <v>144044</v>
      </c>
      <c r="D96" s="91">
        <v>8420</v>
      </c>
      <c r="E96" s="92">
        <v>135624</v>
      </c>
      <c r="F96" s="82">
        <v>140895</v>
      </c>
      <c r="G96" s="91">
        <v>7960</v>
      </c>
      <c r="H96" s="92">
        <v>132935</v>
      </c>
      <c r="I96" s="82">
        <v>133097</v>
      </c>
      <c r="J96" s="91">
        <v>8376</v>
      </c>
      <c r="K96" s="92">
        <v>124721</v>
      </c>
      <c r="L96" s="82">
        <v>117347</v>
      </c>
      <c r="M96" s="91">
        <v>4509</v>
      </c>
      <c r="N96" s="92">
        <v>112838</v>
      </c>
    </row>
    <row r="97" spans="2:14" ht="15" customHeight="1" x14ac:dyDescent="0.2">
      <c r="B97" s="96" t="s">
        <v>26</v>
      </c>
      <c r="C97" s="98">
        <v>140188</v>
      </c>
      <c r="D97" s="91">
        <v>9951</v>
      </c>
      <c r="E97" s="92">
        <v>130237</v>
      </c>
      <c r="F97" s="82">
        <v>126786</v>
      </c>
      <c r="G97" s="91">
        <v>9585</v>
      </c>
      <c r="H97" s="92">
        <v>117201</v>
      </c>
      <c r="I97" s="82">
        <v>126088</v>
      </c>
      <c r="J97" s="91">
        <v>10834</v>
      </c>
      <c r="K97" s="92">
        <v>115254</v>
      </c>
      <c r="L97" s="82">
        <v>138808</v>
      </c>
      <c r="M97" s="91">
        <v>10652</v>
      </c>
      <c r="N97" s="92">
        <v>128156</v>
      </c>
    </row>
    <row r="98" spans="2:14" ht="15" customHeight="1" x14ac:dyDescent="0.2">
      <c r="B98" s="96" t="s">
        <v>27</v>
      </c>
      <c r="C98" s="98">
        <v>114550</v>
      </c>
      <c r="D98" s="91">
        <v>18995</v>
      </c>
      <c r="E98" s="92">
        <v>95555</v>
      </c>
      <c r="F98" s="82">
        <v>115141</v>
      </c>
      <c r="G98" s="91">
        <v>18444</v>
      </c>
      <c r="H98" s="92">
        <v>96697</v>
      </c>
      <c r="I98" s="82">
        <v>112932</v>
      </c>
      <c r="J98" s="91">
        <v>22907</v>
      </c>
      <c r="K98" s="92">
        <v>90025</v>
      </c>
      <c r="L98" s="82">
        <v>108245</v>
      </c>
      <c r="M98" s="91">
        <v>9038</v>
      </c>
      <c r="N98" s="92">
        <v>99207</v>
      </c>
    </row>
    <row r="99" spans="2:14" ht="15" customHeight="1" x14ac:dyDescent="0.2">
      <c r="B99" s="96" t="s">
        <v>28</v>
      </c>
      <c r="C99" s="98">
        <v>107371</v>
      </c>
      <c r="D99" s="91">
        <v>14352</v>
      </c>
      <c r="E99" s="92">
        <v>93019</v>
      </c>
      <c r="F99" s="82">
        <v>105653</v>
      </c>
      <c r="G99" s="91">
        <v>14327</v>
      </c>
      <c r="H99" s="92">
        <v>91326</v>
      </c>
      <c r="I99" s="82">
        <v>96914</v>
      </c>
      <c r="J99" s="91">
        <v>13211</v>
      </c>
      <c r="K99" s="92">
        <v>83703</v>
      </c>
      <c r="L99" s="82">
        <v>117297</v>
      </c>
      <c r="M99" s="91">
        <v>13110</v>
      </c>
      <c r="N99" s="92">
        <v>104187</v>
      </c>
    </row>
    <row r="100" spans="2:14" ht="15" customHeight="1" x14ac:dyDescent="0.2">
      <c r="B100" s="96" t="s">
        <v>29</v>
      </c>
      <c r="C100" s="98">
        <v>117494</v>
      </c>
      <c r="D100" s="91">
        <v>15543</v>
      </c>
      <c r="E100" s="92">
        <v>101951</v>
      </c>
      <c r="F100" s="82">
        <v>121016</v>
      </c>
      <c r="G100" s="91">
        <v>12936</v>
      </c>
      <c r="H100" s="92">
        <v>108080</v>
      </c>
      <c r="I100" s="82">
        <v>118826</v>
      </c>
      <c r="J100" s="91">
        <v>16578</v>
      </c>
      <c r="K100" s="92">
        <v>102248</v>
      </c>
      <c r="L100" s="82">
        <v>109425</v>
      </c>
      <c r="M100" s="91">
        <v>17087</v>
      </c>
      <c r="N100" s="92">
        <v>92338</v>
      </c>
    </row>
    <row r="101" spans="2:14" ht="15" customHeight="1" x14ac:dyDescent="0.2">
      <c r="B101" s="96" t="s">
        <v>30</v>
      </c>
      <c r="C101" s="98">
        <v>92759</v>
      </c>
      <c r="D101" s="91">
        <v>17187</v>
      </c>
      <c r="E101" s="92">
        <v>75572</v>
      </c>
      <c r="F101" s="82">
        <v>92932</v>
      </c>
      <c r="G101" s="91">
        <v>15981</v>
      </c>
      <c r="H101" s="92">
        <v>76951</v>
      </c>
      <c r="I101" s="82">
        <v>95438</v>
      </c>
      <c r="J101" s="91">
        <v>18377</v>
      </c>
      <c r="K101" s="92">
        <v>77061</v>
      </c>
      <c r="L101" s="82">
        <v>92916</v>
      </c>
      <c r="M101" s="91">
        <v>16572</v>
      </c>
      <c r="N101" s="92">
        <v>76344</v>
      </c>
    </row>
    <row r="102" spans="2:14" ht="15" customHeight="1" x14ac:dyDescent="0.2">
      <c r="B102" s="96" t="s">
        <v>31</v>
      </c>
      <c r="C102" s="98">
        <v>115782</v>
      </c>
      <c r="D102" s="91">
        <v>28258</v>
      </c>
      <c r="E102" s="92">
        <v>87524</v>
      </c>
      <c r="F102" s="82">
        <v>117872</v>
      </c>
      <c r="G102" s="91">
        <v>28485</v>
      </c>
      <c r="H102" s="92">
        <v>89387</v>
      </c>
      <c r="I102" s="82">
        <v>123027</v>
      </c>
      <c r="J102" s="91">
        <v>35079</v>
      </c>
      <c r="K102" s="92">
        <v>87948</v>
      </c>
      <c r="L102" s="82">
        <v>118629</v>
      </c>
      <c r="M102" s="91">
        <v>33492</v>
      </c>
      <c r="N102" s="92">
        <v>85137</v>
      </c>
    </row>
    <row r="103" spans="2:14" ht="15" customHeight="1" x14ac:dyDescent="0.2">
      <c r="B103" s="96" t="s">
        <v>32</v>
      </c>
      <c r="C103" s="98">
        <v>329445</v>
      </c>
      <c r="D103" s="91">
        <v>124398</v>
      </c>
      <c r="E103" s="92">
        <v>205047</v>
      </c>
      <c r="F103" s="82">
        <v>348682</v>
      </c>
      <c r="G103" s="91">
        <v>128443</v>
      </c>
      <c r="H103" s="92">
        <v>220239</v>
      </c>
      <c r="I103" s="82">
        <v>371985</v>
      </c>
      <c r="J103" s="91">
        <v>132489</v>
      </c>
      <c r="K103" s="92">
        <v>239496</v>
      </c>
      <c r="L103" s="82">
        <v>383693</v>
      </c>
      <c r="M103" s="91">
        <v>146877</v>
      </c>
      <c r="N103" s="92">
        <v>236816</v>
      </c>
    </row>
    <row r="104" spans="2:14" ht="15" customHeight="1" x14ac:dyDescent="0.2">
      <c r="B104" s="100" t="s">
        <v>33</v>
      </c>
      <c r="C104" s="101">
        <v>6972</v>
      </c>
      <c r="D104" s="93">
        <v>1947</v>
      </c>
      <c r="E104" s="94">
        <v>5025</v>
      </c>
      <c r="F104" s="85">
        <v>6277</v>
      </c>
      <c r="G104" s="93">
        <v>1268</v>
      </c>
      <c r="H104" s="94">
        <v>5009</v>
      </c>
      <c r="I104" s="85">
        <v>5094</v>
      </c>
      <c r="J104" s="93">
        <v>525</v>
      </c>
      <c r="K104" s="94">
        <v>4569</v>
      </c>
      <c r="L104" s="85">
        <v>6659</v>
      </c>
      <c r="M104" s="93">
        <v>1284</v>
      </c>
      <c r="N104" s="94">
        <v>5375</v>
      </c>
    </row>
    <row r="105" spans="2:14" ht="15" customHeight="1" x14ac:dyDescent="0.25">
      <c r="B105" s="296" t="s">
        <v>200</v>
      </c>
    </row>
    <row r="106" spans="2:14" ht="15" customHeight="1" thickBot="1" x14ac:dyDescent="0.25"/>
    <row r="107" spans="2:14" ht="15" customHeight="1" thickTop="1" x14ac:dyDescent="0.2">
      <c r="B107" s="382" t="s">
        <v>53</v>
      </c>
      <c r="C107" s="384" t="s">
        <v>181</v>
      </c>
      <c r="D107" s="384"/>
      <c r="E107" s="384"/>
      <c r="F107" s="384" t="s">
        <v>182</v>
      </c>
      <c r="G107" s="384"/>
      <c r="H107" s="384"/>
      <c r="I107" s="384" t="s">
        <v>183</v>
      </c>
      <c r="J107" s="384"/>
      <c r="K107" s="384"/>
      <c r="L107" s="384" t="s">
        <v>184</v>
      </c>
      <c r="M107" s="384"/>
      <c r="N107" s="385"/>
    </row>
    <row r="108" spans="2:14" ht="15" customHeight="1" thickBot="1" x14ac:dyDescent="0.25">
      <c r="B108" s="383"/>
      <c r="C108" s="321" t="s">
        <v>19</v>
      </c>
      <c r="D108" s="321" t="s">
        <v>20</v>
      </c>
      <c r="E108" s="321" t="s">
        <v>21</v>
      </c>
      <c r="F108" s="321" t="s">
        <v>19</v>
      </c>
      <c r="G108" s="321" t="s">
        <v>20</v>
      </c>
      <c r="H108" s="321" t="s">
        <v>21</v>
      </c>
      <c r="I108" s="321" t="s">
        <v>19</v>
      </c>
      <c r="J108" s="321" t="s">
        <v>20</v>
      </c>
      <c r="K108" s="321" t="s">
        <v>21</v>
      </c>
      <c r="L108" s="321" t="s">
        <v>19</v>
      </c>
      <c r="M108" s="321" t="s">
        <v>20</v>
      </c>
      <c r="N108" s="322" t="s">
        <v>21</v>
      </c>
    </row>
    <row r="109" spans="2:14" ht="15" customHeight="1" thickTop="1" x14ac:dyDescent="0.2">
      <c r="B109" s="96" t="s">
        <v>19</v>
      </c>
      <c r="C109" s="98">
        <v>2131768</v>
      </c>
      <c r="D109" s="91">
        <v>557104</v>
      </c>
      <c r="E109" s="92">
        <v>1574664</v>
      </c>
      <c r="F109" s="82">
        <v>2135745</v>
      </c>
      <c r="G109" s="91">
        <v>567600</v>
      </c>
      <c r="H109" s="92">
        <v>1568145</v>
      </c>
      <c r="I109" s="82">
        <v>2117936</v>
      </c>
      <c r="J109" s="91">
        <v>552002</v>
      </c>
      <c r="K109" s="92">
        <v>1565934</v>
      </c>
      <c r="L109" s="82">
        <v>2095807</v>
      </c>
      <c r="M109" s="91">
        <v>555427</v>
      </c>
      <c r="N109" s="92">
        <v>1540380</v>
      </c>
    </row>
    <row r="110" spans="2:14" ht="15" customHeight="1" x14ac:dyDescent="0.2">
      <c r="B110" s="96" t="s">
        <v>22</v>
      </c>
      <c r="C110" s="98">
        <v>536632</v>
      </c>
      <c r="D110" s="91">
        <v>224983</v>
      </c>
      <c r="E110" s="92">
        <v>311649</v>
      </c>
      <c r="F110" s="82">
        <v>586062</v>
      </c>
      <c r="G110" s="91">
        <v>238978</v>
      </c>
      <c r="H110" s="92">
        <v>347084</v>
      </c>
      <c r="I110" s="82">
        <v>580315</v>
      </c>
      <c r="J110" s="91">
        <v>229965</v>
      </c>
      <c r="K110" s="92">
        <v>350350</v>
      </c>
      <c r="L110" s="82">
        <v>571062</v>
      </c>
      <c r="M110" s="91">
        <v>237114</v>
      </c>
      <c r="N110" s="92">
        <v>333948</v>
      </c>
    </row>
    <row r="111" spans="2:14" ht="15" customHeight="1" x14ac:dyDescent="0.2">
      <c r="B111" s="96" t="s">
        <v>23</v>
      </c>
      <c r="C111" s="98">
        <v>224002</v>
      </c>
      <c r="D111" s="91">
        <v>59568</v>
      </c>
      <c r="E111" s="92">
        <v>164434</v>
      </c>
      <c r="F111" s="82">
        <v>224378</v>
      </c>
      <c r="G111" s="91">
        <v>58167</v>
      </c>
      <c r="H111" s="92">
        <v>166211</v>
      </c>
      <c r="I111" s="82">
        <v>222861</v>
      </c>
      <c r="J111" s="91">
        <v>55430</v>
      </c>
      <c r="K111" s="92">
        <v>167431</v>
      </c>
      <c r="L111" s="82">
        <v>227495</v>
      </c>
      <c r="M111" s="91">
        <v>54021</v>
      </c>
      <c r="N111" s="92">
        <v>173474</v>
      </c>
    </row>
    <row r="112" spans="2:14" ht="15" customHeight="1" x14ac:dyDescent="0.2">
      <c r="B112" s="96" t="s">
        <v>24</v>
      </c>
      <c r="C112" s="98">
        <v>142772</v>
      </c>
      <c r="D112" s="91">
        <v>7867</v>
      </c>
      <c r="E112" s="92">
        <v>134905</v>
      </c>
      <c r="F112" s="82">
        <v>136883</v>
      </c>
      <c r="G112" s="91">
        <v>13814</v>
      </c>
      <c r="H112" s="92">
        <v>123069</v>
      </c>
      <c r="I112" s="82">
        <v>139842</v>
      </c>
      <c r="J112" s="91">
        <v>14934</v>
      </c>
      <c r="K112" s="92">
        <v>124908</v>
      </c>
      <c r="L112" s="82">
        <v>125604</v>
      </c>
      <c r="M112" s="91">
        <v>13120</v>
      </c>
      <c r="N112" s="92">
        <v>112484</v>
      </c>
    </row>
    <row r="113" spans="2:14" ht="15" customHeight="1" x14ac:dyDescent="0.2">
      <c r="B113" s="96" t="s">
        <v>25</v>
      </c>
      <c r="C113" s="98">
        <v>134679</v>
      </c>
      <c r="D113" s="91">
        <v>9804</v>
      </c>
      <c r="E113" s="92">
        <v>124875</v>
      </c>
      <c r="F113" s="82">
        <v>118824</v>
      </c>
      <c r="G113" s="91">
        <v>9291</v>
      </c>
      <c r="H113" s="92">
        <v>109533</v>
      </c>
      <c r="I113" s="82">
        <v>114802</v>
      </c>
      <c r="J113" s="91">
        <v>8630</v>
      </c>
      <c r="K113" s="92">
        <v>106172</v>
      </c>
      <c r="L113" s="82">
        <v>110661</v>
      </c>
      <c r="M113" s="91">
        <v>7235</v>
      </c>
      <c r="N113" s="92">
        <v>103426</v>
      </c>
    </row>
    <row r="114" spans="2:14" ht="15" customHeight="1" x14ac:dyDescent="0.2">
      <c r="B114" s="96" t="s">
        <v>26</v>
      </c>
      <c r="C114" s="98">
        <v>134943</v>
      </c>
      <c r="D114" s="91">
        <v>12854</v>
      </c>
      <c r="E114" s="92">
        <v>122089</v>
      </c>
      <c r="F114" s="82">
        <v>127394</v>
      </c>
      <c r="G114" s="91">
        <v>8922</v>
      </c>
      <c r="H114" s="92">
        <v>118472</v>
      </c>
      <c r="I114" s="82">
        <v>114821</v>
      </c>
      <c r="J114" s="91">
        <v>6476</v>
      </c>
      <c r="K114" s="92">
        <v>108345</v>
      </c>
      <c r="L114" s="82">
        <v>121256</v>
      </c>
      <c r="M114" s="91">
        <v>5970</v>
      </c>
      <c r="N114" s="92">
        <v>115286</v>
      </c>
    </row>
    <row r="115" spans="2:14" ht="15" customHeight="1" x14ac:dyDescent="0.2">
      <c r="B115" s="96" t="s">
        <v>27</v>
      </c>
      <c r="C115" s="98">
        <v>113040</v>
      </c>
      <c r="D115" s="91">
        <v>9681</v>
      </c>
      <c r="E115" s="92">
        <v>103359</v>
      </c>
      <c r="F115" s="82">
        <v>101053</v>
      </c>
      <c r="G115" s="91">
        <v>6630</v>
      </c>
      <c r="H115" s="92">
        <v>94423</v>
      </c>
      <c r="I115" s="82">
        <v>107286</v>
      </c>
      <c r="J115" s="91">
        <v>7115</v>
      </c>
      <c r="K115" s="92">
        <v>100171</v>
      </c>
      <c r="L115" s="82">
        <v>94016</v>
      </c>
      <c r="M115" s="91">
        <v>12215</v>
      </c>
      <c r="N115" s="92">
        <v>81801</v>
      </c>
    </row>
    <row r="116" spans="2:14" ht="15" customHeight="1" x14ac:dyDescent="0.2">
      <c r="B116" s="96" t="s">
        <v>28</v>
      </c>
      <c r="C116" s="98">
        <v>110378</v>
      </c>
      <c r="D116" s="91">
        <v>14300</v>
      </c>
      <c r="E116" s="92">
        <v>96078</v>
      </c>
      <c r="F116" s="82">
        <v>124506</v>
      </c>
      <c r="G116" s="91">
        <v>11917</v>
      </c>
      <c r="H116" s="92">
        <v>112589</v>
      </c>
      <c r="I116" s="82">
        <v>110584</v>
      </c>
      <c r="J116" s="91">
        <v>8694</v>
      </c>
      <c r="K116" s="92">
        <v>101890</v>
      </c>
      <c r="L116" s="82">
        <v>120652</v>
      </c>
      <c r="M116" s="91">
        <v>9711</v>
      </c>
      <c r="N116" s="92">
        <v>110941</v>
      </c>
    </row>
    <row r="117" spans="2:14" ht="15" customHeight="1" x14ac:dyDescent="0.2">
      <c r="B117" s="96" t="s">
        <v>29</v>
      </c>
      <c r="C117" s="98">
        <v>114597</v>
      </c>
      <c r="D117" s="91">
        <v>17915</v>
      </c>
      <c r="E117" s="92">
        <v>96682</v>
      </c>
      <c r="F117" s="82">
        <v>108798</v>
      </c>
      <c r="G117" s="91">
        <v>14370</v>
      </c>
      <c r="H117" s="92">
        <v>94428</v>
      </c>
      <c r="I117" s="82">
        <v>117581</v>
      </c>
      <c r="J117" s="91">
        <v>14037</v>
      </c>
      <c r="K117" s="92">
        <v>103544</v>
      </c>
      <c r="L117" s="82">
        <v>115678</v>
      </c>
      <c r="M117" s="91">
        <v>14039</v>
      </c>
      <c r="N117" s="92">
        <v>101639</v>
      </c>
    </row>
    <row r="118" spans="2:14" ht="15" customHeight="1" x14ac:dyDescent="0.2">
      <c r="B118" s="96" t="s">
        <v>30</v>
      </c>
      <c r="C118" s="98">
        <v>98226</v>
      </c>
      <c r="D118" s="91">
        <v>15231</v>
      </c>
      <c r="E118" s="92">
        <v>82995</v>
      </c>
      <c r="F118" s="82">
        <v>100197</v>
      </c>
      <c r="G118" s="91">
        <v>18155</v>
      </c>
      <c r="H118" s="92">
        <v>82042</v>
      </c>
      <c r="I118" s="82">
        <v>111877</v>
      </c>
      <c r="J118" s="91">
        <v>19905</v>
      </c>
      <c r="K118" s="92">
        <v>91972</v>
      </c>
      <c r="L118" s="82">
        <v>117943</v>
      </c>
      <c r="M118" s="91">
        <v>24613</v>
      </c>
      <c r="N118" s="92">
        <v>93330</v>
      </c>
    </row>
    <row r="119" spans="2:14" ht="15" customHeight="1" x14ac:dyDescent="0.2">
      <c r="B119" s="96" t="s">
        <v>31</v>
      </c>
      <c r="C119" s="98">
        <v>116724</v>
      </c>
      <c r="D119" s="91">
        <v>30529</v>
      </c>
      <c r="E119" s="92">
        <v>86195</v>
      </c>
      <c r="F119" s="82">
        <v>123531</v>
      </c>
      <c r="G119" s="91">
        <v>36591</v>
      </c>
      <c r="H119" s="92">
        <v>86940</v>
      </c>
      <c r="I119" s="82">
        <v>122038</v>
      </c>
      <c r="J119" s="91">
        <v>38940</v>
      </c>
      <c r="K119" s="92">
        <v>83098</v>
      </c>
      <c r="L119" s="82">
        <v>116659</v>
      </c>
      <c r="M119" s="91">
        <v>34941</v>
      </c>
      <c r="N119" s="92">
        <v>81718</v>
      </c>
    </row>
    <row r="120" spans="2:14" ht="15" customHeight="1" x14ac:dyDescent="0.2">
      <c r="B120" s="96" t="s">
        <v>32</v>
      </c>
      <c r="C120" s="98">
        <v>397512</v>
      </c>
      <c r="D120" s="91">
        <v>151669</v>
      </c>
      <c r="E120" s="92">
        <v>245843</v>
      </c>
      <c r="F120" s="82">
        <v>378743</v>
      </c>
      <c r="G120" s="91">
        <v>149293</v>
      </c>
      <c r="H120" s="92">
        <v>229450</v>
      </c>
      <c r="I120" s="82">
        <v>372525</v>
      </c>
      <c r="J120" s="91">
        <v>147036</v>
      </c>
      <c r="K120" s="92">
        <v>225489</v>
      </c>
      <c r="L120" s="82">
        <v>371293</v>
      </c>
      <c r="M120" s="91">
        <v>141766</v>
      </c>
      <c r="N120" s="92">
        <v>229527</v>
      </c>
    </row>
    <row r="121" spans="2:14" ht="15" customHeight="1" x14ac:dyDescent="0.2">
      <c r="B121" s="100" t="s">
        <v>33</v>
      </c>
      <c r="C121" s="101">
        <v>8263</v>
      </c>
      <c r="D121" s="93">
        <v>2703</v>
      </c>
      <c r="E121" s="94">
        <v>5560</v>
      </c>
      <c r="F121" s="85">
        <v>5376</v>
      </c>
      <c r="G121" s="93">
        <v>1472</v>
      </c>
      <c r="H121" s="94">
        <v>3904</v>
      </c>
      <c r="I121" s="85">
        <v>3404</v>
      </c>
      <c r="J121" s="93">
        <v>840</v>
      </c>
      <c r="K121" s="94">
        <v>2564</v>
      </c>
      <c r="L121" s="85">
        <v>3488</v>
      </c>
      <c r="M121" s="93">
        <v>682</v>
      </c>
      <c r="N121" s="94">
        <v>2806</v>
      </c>
    </row>
    <row r="122" spans="2:14" ht="15" customHeight="1" x14ac:dyDescent="0.3">
      <c r="B122" s="296" t="s">
        <v>200</v>
      </c>
      <c r="I122" s="320"/>
    </row>
    <row r="123" spans="2:14" ht="15" customHeight="1" thickBot="1" x14ac:dyDescent="0.25"/>
    <row r="124" spans="2:14" ht="15" customHeight="1" thickTop="1" x14ac:dyDescent="0.2">
      <c r="B124" s="382" t="s">
        <v>53</v>
      </c>
      <c r="C124" s="384" t="s">
        <v>185</v>
      </c>
      <c r="D124" s="384"/>
      <c r="E124" s="384"/>
      <c r="F124" s="384" t="s">
        <v>186</v>
      </c>
      <c r="G124" s="384"/>
      <c r="H124" s="384"/>
      <c r="I124" s="384" t="s">
        <v>187</v>
      </c>
      <c r="J124" s="384"/>
      <c r="K124" s="384"/>
      <c r="L124" s="384" t="s">
        <v>188</v>
      </c>
      <c r="M124" s="384"/>
      <c r="N124" s="385"/>
    </row>
    <row r="125" spans="2:14" ht="15" customHeight="1" thickBot="1" x14ac:dyDescent="0.25">
      <c r="B125" s="383"/>
      <c r="C125" s="321" t="s">
        <v>19</v>
      </c>
      <c r="D125" s="321" t="s">
        <v>20</v>
      </c>
      <c r="E125" s="321" t="s">
        <v>21</v>
      </c>
      <c r="F125" s="321" t="s">
        <v>19</v>
      </c>
      <c r="G125" s="321" t="s">
        <v>20</v>
      </c>
      <c r="H125" s="321" t="s">
        <v>21</v>
      </c>
      <c r="I125" s="321" t="s">
        <v>19</v>
      </c>
      <c r="J125" s="321" t="s">
        <v>20</v>
      </c>
      <c r="K125" s="321" t="s">
        <v>21</v>
      </c>
      <c r="L125" s="321" t="s">
        <v>19</v>
      </c>
      <c r="M125" s="321" t="s">
        <v>20</v>
      </c>
      <c r="N125" s="322" t="s">
        <v>21</v>
      </c>
    </row>
    <row r="126" spans="2:14" ht="15" customHeight="1" thickTop="1" x14ac:dyDescent="0.2">
      <c r="B126" s="96" t="s">
        <v>19</v>
      </c>
      <c r="C126" s="98">
        <v>2163329</v>
      </c>
      <c r="D126" s="91">
        <v>591922</v>
      </c>
      <c r="E126" s="92">
        <v>1571407</v>
      </c>
      <c r="F126" s="82">
        <v>2131240</v>
      </c>
      <c r="G126" s="91">
        <v>571869</v>
      </c>
      <c r="H126" s="92">
        <v>1559371</v>
      </c>
      <c r="I126" s="82">
        <v>2111695</v>
      </c>
      <c r="J126" s="91">
        <v>565061</v>
      </c>
      <c r="K126" s="92">
        <v>1546634</v>
      </c>
      <c r="L126" s="82">
        <v>2163756</v>
      </c>
      <c r="M126" s="91">
        <v>606605</v>
      </c>
      <c r="N126" s="92">
        <v>1557151</v>
      </c>
    </row>
    <row r="127" spans="2:14" ht="15" customHeight="1" x14ac:dyDescent="0.2">
      <c r="B127" s="96" t="s">
        <v>22</v>
      </c>
      <c r="C127" s="98">
        <v>579005</v>
      </c>
      <c r="D127" s="91">
        <v>242880</v>
      </c>
      <c r="E127" s="92">
        <v>336125</v>
      </c>
      <c r="F127" s="82">
        <v>562208</v>
      </c>
      <c r="G127" s="91">
        <v>221951</v>
      </c>
      <c r="H127" s="92">
        <v>340257</v>
      </c>
      <c r="I127" s="82">
        <v>504909</v>
      </c>
      <c r="J127" s="91">
        <v>220523</v>
      </c>
      <c r="K127" s="92">
        <v>284386</v>
      </c>
      <c r="L127" s="82">
        <v>525203</v>
      </c>
      <c r="M127" s="91">
        <v>234938</v>
      </c>
      <c r="N127" s="92">
        <v>290265</v>
      </c>
    </row>
    <row r="128" spans="2:14" ht="15" customHeight="1" x14ac:dyDescent="0.2">
      <c r="B128" s="96" t="s">
        <v>23</v>
      </c>
      <c r="C128" s="98">
        <v>234985</v>
      </c>
      <c r="D128" s="91">
        <v>59834</v>
      </c>
      <c r="E128" s="92">
        <v>175151</v>
      </c>
      <c r="F128" s="82">
        <v>234547</v>
      </c>
      <c r="G128" s="91">
        <v>66195</v>
      </c>
      <c r="H128" s="92">
        <v>168352</v>
      </c>
      <c r="I128" s="82">
        <v>244950</v>
      </c>
      <c r="J128" s="91">
        <v>52281</v>
      </c>
      <c r="K128" s="92">
        <v>192669</v>
      </c>
      <c r="L128" s="82">
        <v>230000</v>
      </c>
      <c r="M128" s="91">
        <v>51742</v>
      </c>
      <c r="N128" s="92">
        <v>178258</v>
      </c>
    </row>
    <row r="129" spans="2:14" ht="15" customHeight="1" x14ac:dyDescent="0.2">
      <c r="B129" s="96" t="s">
        <v>24</v>
      </c>
      <c r="C129" s="98">
        <v>136670</v>
      </c>
      <c r="D129" s="91">
        <v>17516</v>
      </c>
      <c r="E129" s="92">
        <v>119154</v>
      </c>
      <c r="F129" s="82">
        <v>128335</v>
      </c>
      <c r="G129" s="91">
        <v>18619</v>
      </c>
      <c r="H129" s="92">
        <v>109716</v>
      </c>
      <c r="I129" s="82">
        <v>244950</v>
      </c>
      <c r="J129" s="91">
        <v>52281</v>
      </c>
      <c r="K129" s="92">
        <v>192669</v>
      </c>
      <c r="L129" s="82">
        <v>129202</v>
      </c>
      <c r="M129" s="91">
        <v>17008</v>
      </c>
      <c r="N129" s="92">
        <v>112194</v>
      </c>
    </row>
    <row r="130" spans="2:14" ht="15" customHeight="1" x14ac:dyDescent="0.2">
      <c r="B130" s="96" t="s">
        <v>25</v>
      </c>
      <c r="C130" s="98">
        <v>125981</v>
      </c>
      <c r="D130" s="91">
        <v>11959</v>
      </c>
      <c r="E130" s="92">
        <v>114022</v>
      </c>
      <c r="F130" s="82">
        <v>116032</v>
      </c>
      <c r="G130" s="91">
        <v>8965</v>
      </c>
      <c r="H130" s="92">
        <v>107067</v>
      </c>
      <c r="I130" s="82">
        <v>107073</v>
      </c>
      <c r="J130" s="91">
        <v>5762</v>
      </c>
      <c r="K130" s="92">
        <v>101311</v>
      </c>
      <c r="L130" s="82">
        <v>117506</v>
      </c>
      <c r="M130" s="91">
        <v>12818</v>
      </c>
      <c r="N130" s="92">
        <v>104688</v>
      </c>
    </row>
    <row r="131" spans="2:14" ht="15" customHeight="1" x14ac:dyDescent="0.2">
      <c r="B131" s="96" t="s">
        <v>26</v>
      </c>
      <c r="C131" s="98">
        <v>112994</v>
      </c>
      <c r="D131" s="91">
        <v>5699</v>
      </c>
      <c r="E131" s="92">
        <v>107295</v>
      </c>
      <c r="F131" s="82">
        <v>127552</v>
      </c>
      <c r="G131" s="91">
        <v>8990</v>
      </c>
      <c r="H131" s="92">
        <v>118562</v>
      </c>
      <c r="I131" s="82">
        <v>129890</v>
      </c>
      <c r="J131" s="91">
        <v>9948</v>
      </c>
      <c r="K131" s="92">
        <v>119942</v>
      </c>
      <c r="L131" s="82">
        <v>125044</v>
      </c>
      <c r="M131" s="91">
        <v>10827</v>
      </c>
      <c r="N131" s="92">
        <v>114217</v>
      </c>
    </row>
    <row r="132" spans="2:14" ht="15" customHeight="1" x14ac:dyDescent="0.2">
      <c r="B132" s="96" t="s">
        <v>27</v>
      </c>
      <c r="C132" s="98">
        <v>98988</v>
      </c>
      <c r="D132" s="91">
        <v>3614</v>
      </c>
      <c r="E132" s="92">
        <v>95374</v>
      </c>
      <c r="F132" s="82">
        <v>112644</v>
      </c>
      <c r="G132" s="91">
        <v>12492</v>
      </c>
      <c r="H132" s="92">
        <v>100152</v>
      </c>
      <c r="I132" s="82">
        <v>116766</v>
      </c>
      <c r="J132" s="91">
        <v>11840</v>
      </c>
      <c r="K132" s="92">
        <v>104926</v>
      </c>
      <c r="L132" s="82">
        <v>120979</v>
      </c>
      <c r="M132" s="91">
        <v>13554</v>
      </c>
      <c r="N132" s="92">
        <v>107425</v>
      </c>
    </row>
    <row r="133" spans="2:14" ht="15" customHeight="1" x14ac:dyDescent="0.2">
      <c r="B133" s="96" t="s">
        <v>28</v>
      </c>
      <c r="C133" s="98">
        <v>100579</v>
      </c>
      <c r="D133" s="91">
        <v>9440</v>
      </c>
      <c r="E133" s="92">
        <v>91139</v>
      </c>
      <c r="F133" s="82">
        <v>109863</v>
      </c>
      <c r="G133" s="91">
        <v>6649</v>
      </c>
      <c r="H133" s="92">
        <v>103214</v>
      </c>
      <c r="I133" s="82">
        <v>113536</v>
      </c>
      <c r="J133" s="91">
        <v>11651</v>
      </c>
      <c r="K133" s="92">
        <v>101885</v>
      </c>
      <c r="L133" s="82">
        <v>123635</v>
      </c>
      <c r="M133" s="91">
        <v>9354</v>
      </c>
      <c r="N133" s="92">
        <v>114281</v>
      </c>
    </row>
    <row r="134" spans="2:14" ht="15" customHeight="1" x14ac:dyDescent="0.2">
      <c r="B134" s="96" t="s">
        <v>29</v>
      </c>
      <c r="C134" s="98">
        <v>127010</v>
      </c>
      <c r="D134" s="91">
        <v>18898</v>
      </c>
      <c r="E134" s="92">
        <v>108112</v>
      </c>
      <c r="F134" s="82">
        <v>116202</v>
      </c>
      <c r="G134" s="91">
        <v>15123</v>
      </c>
      <c r="H134" s="92">
        <v>101079</v>
      </c>
      <c r="I134" s="82">
        <v>118358</v>
      </c>
      <c r="J134" s="91">
        <v>19279</v>
      </c>
      <c r="K134" s="92">
        <v>99079</v>
      </c>
      <c r="L134" s="82">
        <v>112752</v>
      </c>
      <c r="M134" s="91">
        <v>18139</v>
      </c>
      <c r="N134" s="92">
        <v>94613</v>
      </c>
    </row>
    <row r="135" spans="2:14" ht="15" customHeight="1" x14ac:dyDescent="0.2">
      <c r="B135" s="96" t="s">
        <v>30</v>
      </c>
      <c r="C135" s="98">
        <v>127874</v>
      </c>
      <c r="D135" s="91">
        <v>26983</v>
      </c>
      <c r="E135" s="92">
        <v>100891</v>
      </c>
      <c r="F135" s="82">
        <v>121556</v>
      </c>
      <c r="G135" s="91">
        <v>24080</v>
      </c>
      <c r="H135" s="92">
        <v>97476</v>
      </c>
      <c r="I135" s="82">
        <v>113555</v>
      </c>
      <c r="J135" s="91">
        <v>20145</v>
      </c>
      <c r="K135" s="92">
        <v>93410</v>
      </c>
      <c r="L135" s="82">
        <v>114804</v>
      </c>
      <c r="M135" s="91">
        <v>18868</v>
      </c>
      <c r="N135" s="92">
        <v>95936</v>
      </c>
    </row>
    <row r="136" spans="2:14" ht="15" customHeight="1" x14ac:dyDescent="0.2">
      <c r="B136" s="96" t="s">
        <v>31</v>
      </c>
      <c r="C136" s="98">
        <v>120088</v>
      </c>
      <c r="D136" s="91">
        <v>35596</v>
      </c>
      <c r="E136" s="92">
        <v>84492</v>
      </c>
      <c r="F136" s="82">
        <v>119040</v>
      </c>
      <c r="G136" s="91">
        <v>36149</v>
      </c>
      <c r="H136" s="92">
        <v>82891</v>
      </c>
      <c r="I136" s="82">
        <v>120864</v>
      </c>
      <c r="J136" s="91">
        <v>33809</v>
      </c>
      <c r="K136" s="92">
        <v>87055</v>
      </c>
      <c r="L136" s="82">
        <v>140945</v>
      </c>
      <c r="M136" s="91">
        <v>45850</v>
      </c>
      <c r="N136" s="92">
        <v>95095</v>
      </c>
    </row>
    <row r="137" spans="2:14" ht="15" customHeight="1" x14ac:dyDescent="0.2">
      <c r="B137" s="96" t="s">
        <v>32</v>
      </c>
      <c r="C137" s="98">
        <v>393107</v>
      </c>
      <c r="D137" s="91">
        <v>159503</v>
      </c>
      <c r="E137" s="92">
        <v>233604</v>
      </c>
      <c r="F137" s="82">
        <v>377277</v>
      </c>
      <c r="G137" s="91">
        <v>151655</v>
      </c>
      <c r="H137" s="92">
        <v>225622</v>
      </c>
      <c r="I137" s="82">
        <v>402911</v>
      </c>
      <c r="J137" s="91">
        <v>158527</v>
      </c>
      <c r="K137" s="92">
        <v>244384</v>
      </c>
      <c r="L137" s="82">
        <v>418635</v>
      </c>
      <c r="M137" s="91">
        <v>173507</v>
      </c>
      <c r="N137" s="92">
        <v>245128</v>
      </c>
    </row>
    <row r="138" spans="2:14" ht="15" customHeight="1" x14ac:dyDescent="0.2">
      <c r="B138" s="100" t="s">
        <v>33</v>
      </c>
      <c r="C138" s="101">
        <v>6048</v>
      </c>
      <c r="D138" s="93"/>
      <c r="E138" s="94">
        <v>6048</v>
      </c>
      <c r="F138" s="85">
        <v>5984</v>
      </c>
      <c r="G138" s="93">
        <v>1001</v>
      </c>
      <c r="H138" s="94">
        <v>4983</v>
      </c>
      <c r="I138" s="85">
        <v>1838</v>
      </c>
      <c r="J138" s="93"/>
      <c r="K138" s="94">
        <v>1838</v>
      </c>
      <c r="L138" s="85">
        <v>5051</v>
      </c>
      <c r="M138" s="93"/>
      <c r="N138" s="94">
        <v>5051</v>
      </c>
    </row>
    <row r="139" spans="2:14" ht="15" customHeight="1" x14ac:dyDescent="0.25">
      <c r="B139" s="296" t="s">
        <v>200</v>
      </c>
    </row>
    <row r="140" spans="2:14" ht="15" customHeight="1" thickBot="1" x14ac:dyDescent="0.25"/>
    <row r="141" spans="2:14" ht="15" customHeight="1" thickTop="1" x14ac:dyDescent="0.2">
      <c r="B141" s="382" t="s">
        <v>53</v>
      </c>
      <c r="C141" s="384" t="s">
        <v>190</v>
      </c>
      <c r="D141" s="384"/>
      <c r="E141" s="384"/>
      <c r="F141" s="384" t="s">
        <v>191</v>
      </c>
      <c r="G141" s="384"/>
      <c r="H141" s="384"/>
      <c r="I141" s="384" t="s">
        <v>192</v>
      </c>
      <c r="J141" s="384"/>
      <c r="K141" s="384"/>
      <c r="L141" s="384" t="s">
        <v>193</v>
      </c>
      <c r="M141" s="384"/>
      <c r="N141" s="385"/>
    </row>
    <row r="142" spans="2:14" ht="15" customHeight="1" thickBot="1" x14ac:dyDescent="0.25">
      <c r="B142" s="383"/>
      <c r="C142" s="321" t="s">
        <v>19</v>
      </c>
      <c r="D142" s="321" t="s">
        <v>20</v>
      </c>
      <c r="E142" s="321" t="s">
        <v>21</v>
      </c>
      <c r="F142" s="321" t="s">
        <v>19</v>
      </c>
      <c r="G142" s="321" t="s">
        <v>20</v>
      </c>
      <c r="H142" s="321" t="s">
        <v>21</v>
      </c>
      <c r="I142" s="321" t="s">
        <v>19</v>
      </c>
      <c r="J142" s="321" t="s">
        <v>20</v>
      </c>
      <c r="K142" s="321" t="s">
        <v>21</v>
      </c>
      <c r="L142" s="321" t="s">
        <v>19</v>
      </c>
      <c r="M142" s="321" t="s">
        <v>20</v>
      </c>
      <c r="N142" s="322" t="s">
        <v>21</v>
      </c>
    </row>
    <row r="143" spans="2:14" ht="15" customHeight="1" thickTop="1" x14ac:dyDescent="0.2">
      <c r="B143" s="96" t="s">
        <v>19</v>
      </c>
      <c r="C143" s="98">
        <v>2195829</v>
      </c>
      <c r="D143" s="91">
        <v>608432</v>
      </c>
      <c r="E143" s="92">
        <v>1587397</v>
      </c>
      <c r="F143" s="82">
        <v>2165772</v>
      </c>
      <c r="G143" s="91">
        <v>599540</v>
      </c>
      <c r="H143" s="92">
        <v>1566232</v>
      </c>
      <c r="I143" s="82">
        <v>2193255</v>
      </c>
      <c r="J143" s="91">
        <v>620269</v>
      </c>
      <c r="K143" s="92">
        <v>1572986</v>
      </c>
      <c r="L143" s="82">
        <v>2219609</v>
      </c>
      <c r="M143" s="91">
        <v>595825</v>
      </c>
      <c r="N143" s="92">
        <v>1623784</v>
      </c>
    </row>
    <row r="144" spans="2:14" ht="15" customHeight="1" x14ac:dyDescent="0.2">
      <c r="B144" s="96" t="s">
        <v>22</v>
      </c>
      <c r="C144" s="98">
        <v>578929</v>
      </c>
      <c r="D144" s="91">
        <v>255320</v>
      </c>
      <c r="E144" s="92">
        <v>323609</v>
      </c>
      <c r="F144" s="82">
        <v>560839</v>
      </c>
      <c r="G144" s="91">
        <v>250082</v>
      </c>
      <c r="H144" s="92">
        <v>310757</v>
      </c>
      <c r="I144" s="82">
        <v>549969</v>
      </c>
      <c r="J144" s="91">
        <v>235803</v>
      </c>
      <c r="K144" s="92">
        <v>314166</v>
      </c>
      <c r="L144" s="82">
        <v>580170</v>
      </c>
      <c r="M144" s="91">
        <v>240484</v>
      </c>
      <c r="N144" s="92">
        <v>339686</v>
      </c>
    </row>
    <row r="145" spans="2:14" ht="15" customHeight="1" x14ac:dyDescent="0.2">
      <c r="B145" s="96" t="s">
        <v>23</v>
      </c>
      <c r="C145" s="98">
        <v>209082</v>
      </c>
      <c r="D145" s="91">
        <v>48323</v>
      </c>
      <c r="E145" s="92">
        <v>160759</v>
      </c>
      <c r="F145" s="82">
        <v>205689</v>
      </c>
      <c r="G145" s="91">
        <v>53218</v>
      </c>
      <c r="H145" s="92">
        <v>152471</v>
      </c>
      <c r="I145" s="82">
        <v>213803</v>
      </c>
      <c r="J145" s="91">
        <v>58422</v>
      </c>
      <c r="K145" s="92">
        <v>155381</v>
      </c>
      <c r="L145" s="82">
        <v>209873</v>
      </c>
      <c r="M145" s="91">
        <v>58945</v>
      </c>
      <c r="N145" s="92">
        <v>150928</v>
      </c>
    </row>
    <row r="146" spans="2:14" ht="15" customHeight="1" x14ac:dyDescent="0.2">
      <c r="B146" s="96" t="s">
        <v>24</v>
      </c>
      <c r="C146" s="98">
        <v>117964</v>
      </c>
      <c r="D146" s="91">
        <v>18193</v>
      </c>
      <c r="E146" s="92">
        <v>99771</v>
      </c>
      <c r="F146" s="82">
        <v>132171</v>
      </c>
      <c r="G146" s="91">
        <v>20067</v>
      </c>
      <c r="H146" s="92">
        <v>112104</v>
      </c>
      <c r="I146" s="82">
        <v>122930</v>
      </c>
      <c r="J146" s="91">
        <v>18291</v>
      </c>
      <c r="K146" s="92">
        <v>104639</v>
      </c>
      <c r="L146" s="82">
        <v>129739</v>
      </c>
      <c r="M146" s="91">
        <v>19525</v>
      </c>
      <c r="N146" s="92">
        <v>110214</v>
      </c>
    </row>
    <row r="147" spans="2:14" ht="15" customHeight="1" x14ac:dyDescent="0.2">
      <c r="B147" s="96" t="s">
        <v>25</v>
      </c>
      <c r="C147" s="98">
        <v>123739</v>
      </c>
      <c r="D147" s="91">
        <v>5225</v>
      </c>
      <c r="E147" s="92">
        <v>118514</v>
      </c>
      <c r="F147" s="82">
        <v>123644</v>
      </c>
      <c r="G147" s="91">
        <v>11914</v>
      </c>
      <c r="H147" s="92">
        <v>111730</v>
      </c>
      <c r="I147" s="82">
        <v>122462</v>
      </c>
      <c r="J147" s="91">
        <v>12170</v>
      </c>
      <c r="K147" s="92">
        <v>110292</v>
      </c>
      <c r="L147" s="82">
        <v>123888</v>
      </c>
      <c r="M147" s="91">
        <v>8976</v>
      </c>
      <c r="N147" s="92">
        <v>114912</v>
      </c>
    </row>
    <row r="148" spans="2:14" ht="15" customHeight="1" x14ac:dyDescent="0.2">
      <c r="B148" s="96" t="s">
        <v>26</v>
      </c>
      <c r="C148" s="98">
        <v>142162</v>
      </c>
      <c r="D148" s="91">
        <v>15303</v>
      </c>
      <c r="E148" s="92">
        <v>126859</v>
      </c>
      <c r="F148" s="82">
        <v>138901</v>
      </c>
      <c r="G148" s="91">
        <v>7373</v>
      </c>
      <c r="H148" s="92">
        <v>131528</v>
      </c>
      <c r="I148" s="82">
        <v>146699</v>
      </c>
      <c r="J148" s="91">
        <v>11090</v>
      </c>
      <c r="K148" s="92">
        <v>135609</v>
      </c>
      <c r="L148" s="82">
        <v>133505</v>
      </c>
      <c r="M148" s="91">
        <v>12966</v>
      </c>
      <c r="N148" s="92">
        <v>120539</v>
      </c>
    </row>
    <row r="149" spans="2:14" ht="15" customHeight="1" x14ac:dyDescent="0.2">
      <c r="B149" s="96" t="s">
        <v>27</v>
      </c>
      <c r="C149" s="98">
        <v>114405</v>
      </c>
      <c r="D149" s="91">
        <v>9613</v>
      </c>
      <c r="E149" s="92">
        <v>104792</v>
      </c>
      <c r="F149" s="82">
        <v>112050</v>
      </c>
      <c r="G149" s="91">
        <v>13913</v>
      </c>
      <c r="H149" s="92">
        <v>98137</v>
      </c>
      <c r="I149" s="82">
        <v>107052</v>
      </c>
      <c r="J149" s="91">
        <v>12243</v>
      </c>
      <c r="K149" s="92">
        <v>94809</v>
      </c>
      <c r="L149" s="82">
        <v>98703</v>
      </c>
      <c r="M149" s="91">
        <v>10244</v>
      </c>
      <c r="N149" s="92">
        <v>88459</v>
      </c>
    </row>
    <row r="150" spans="2:14" ht="15" customHeight="1" x14ac:dyDescent="0.2">
      <c r="B150" s="96" t="s">
        <v>28</v>
      </c>
      <c r="C150" s="98">
        <v>119524</v>
      </c>
      <c r="D150" s="91">
        <v>16614</v>
      </c>
      <c r="E150" s="92">
        <v>102910</v>
      </c>
      <c r="F150" s="82">
        <v>109077</v>
      </c>
      <c r="G150" s="91">
        <v>13189</v>
      </c>
      <c r="H150" s="92">
        <v>95888</v>
      </c>
      <c r="I150" s="82">
        <v>119516</v>
      </c>
      <c r="J150" s="91">
        <v>21507</v>
      </c>
      <c r="K150" s="92">
        <v>98009</v>
      </c>
      <c r="L150" s="82">
        <v>121615</v>
      </c>
      <c r="M150" s="91">
        <v>11955</v>
      </c>
      <c r="N150" s="92">
        <v>109660</v>
      </c>
    </row>
    <row r="151" spans="2:14" ht="15" customHeight="1" x14ac:dyDescent="0.2">
      <c r="B151" s="96" t="s">
        <v>29</v>
      </c>
      <c r="C151" s="98">
        <v>117950</v>
      </c>
      <c r="D151" s="91">
        <v>14328</v>
      </c>
      <c r="E151" s="92">
        <v>103622</v>
      </c>
      <c r="F151" s="82">
        <v>113365</v>
      </c>
      <c r="G151" s="91">
        <v>9643</v>
      </c>
      <c r="H151" s="92">
        <v>103722</v>
      </c>
      <c r="I151" s="82">
        <v>128588</v>
      </c>
      <c r="J151" s="91">
        <v>15612</v>
      </c>
      <c r="K151" s="92">
        <v>112976</v>
      </c>
      <c r="L151" s="82">
        <v>144832</v>
      </c>
      <c r="M151" s="91">
        <v>15505</v>
      </c>
      <c r="N151" s="92">
        <v>129327</v>
      </c>
    </row>
    <row r="152" spans="2:14" ht="15" customHeight="1" x14ac:dyDescent="0.2">
      <c r="B152" s="96" t="s">
        <v>30</v>
      </c>
      <c r="C152" s="98">
        <v>112786</v>
      </c>
      <c r="D152" s="91">
        <v>20843</v>
      </c>
      <c r="E152" s="92">
        <v>91943</v>
      </c>
      <c r="F152" s="82">
        <v>106916</v>
      </c>
      <c r="G152" s="91">
        <v>22934</v>
      </c>
      <c r="H152" s="92">
        <v>83982</v>
      </c>
      <c r="I152" s="82">
        <v>120835</v>
      </c>
      <c r="J152" s="91">
        <v>27963</v>
      </c>
      <c r="K152" s="92">
        <v>92872</v>
      </c>
      <c r="L152" s="82">
        <v>108302</v>
      </c>
      <c r="M152" s="91">
        <v>21349</v>
      </c>
      <c r="N152" s="92">
        <v>86953</v>
      </c>
    </row>
    <row r="153" spans="2:14" ht="15" customHeight="1" x14ac:dyDescent="0.2">
      <c r="B153" s="96" t="s">
        <v>31</v>
      </c>
      <c r="C153" s="98">
        <v>135835</v>
      </c>
      <c r="D153" s="91">
        <v>43188</v>
      </c>
      <c r="E153" s="92">
        <v>92647</v>
      </c>
      <c r="F153" s="82">
        <v>134427</v>
      </c>
      <c r="G153" s="91">
        <v>41702</v>
      </c>
      <c r="H153" s="92">
        <v>92725</v>
      </c>
      <c r="I153" s="82">
        <v>135243</v>
      </c>
      <c r="J153" s="91">
        <v>44036</v>
      </c>
      <c r="K153" s="92">
        <v>91207</v>
      </c>
      <c r="L153" s="82">
        <v>139533</v>
      </c>
      <c r="M153" s="91">
        <v>38658</v>
      </c>
      <c r="N153" s="92">
        <v>100875</v>
      </c>
    </row>
    <row r="154" spans="2:14" ht="15" customHeight="1" x14ac:dyDescent="0.2">
      <c r="B154" s="96" t="s">
        <v>32</v>
      </c>
      <c r="C154" s="98">
        <v>415921</v>
      </c>
      <c r="D154" s="91">
        <v>159589</v>
      </c>
      <c r="E154" s="92">
        <v>256332</v>
      </c>
      <c r="F154" s="82">
        <v>423181</v>
      </c>
      <c r="G154" s="91">
        <v>153733</v>
      </c>
      <c r="H154" s="92">
        <v>269448</v>
      </c>
      <c r="I154" s="82">
        <v>422102</v>
      </c>
      <c r="J154" s="91">
        <v>161458</v>
      </c>
      <c r="K154" s="92">
        <v>260644</v>
      </c>
      <c r="L154" s="82">
        <v>427677</v>
      </c>
      <c r="M154" s="91">
        <v>156738</v>
      </c>
      <c r="N154" s="92">
        <v>270939</v>
      </c>
    </row>
    <row r="155" spans="2:14" ht="15" customHeight="1" x14ac:dyDescent="0.2">
      <c r="B155" s="100" t="s">
        <v>33</v>
      </c>
      <c r="C155" s="101">
        <v>7532</v>
      </c>
      <c r="D155" s="93">
        <v>1893</v>
      </c>
      <c r="E155" s="94">
        <v>5639</v>
      </c>
      <c r="F155" s="85">
        <v>5512</v>
      </c>
      <c r="G155" s="93">
        <v>1772</v>
      </c>
      <c r="H155" s="94">
        <v>3740</v>
      </c>
      <c r="I155" s="85">
        <v>4056</v>
      </c>
      <c r="J155" s="93">
        <v>1674</v>
      </c>
      <c r="K155" s="94">
        <v>2382</v>
      </c>
      <c r="L155" s="85">
        <v>1772</v>
      </c>
      <c r="M155" s="93">
        <v>480</v>
      </c>
      <c r="N155" s="94">
        <v>1292</v>
      </c>
    </row>
    <row r="156" spans="2:14" ht="15" customHeight="1" x14ac:dyDescent="0.3">
      <c r="B156" s="296" t="s">
        <v>200</v>
      </c>
      <c r="F156" s="320"/>
    </row>
    <row r="157" spans="2:14" ht="17.25" thickBot="1" x14ac:dyDescent="0.35">
      <c r="F157" s="320"/>
    </row>
    <row r="158" spans="2:14" ht="13.5" thickTop="1" x14ac:dyDescent="0.2">
      <c r="B158" s="382" t="s">
        <v>53</v>
      </c>
      <c r="C158" s="384" t="s">
        <v>196</v>
      </c>
      <c r="D158" s="384"/>
      <c r="E158" s="384"/>
      <c r="F158" s="384" t="s">
        <v>197</v>
      </c>
      <c r="G158" s="384"/>
      <c r="H158" s="384"/>
      <c r="I158" s="384" t="s">
        <v>198</v>
      </c>
      <c r="J158" s="384"/>
      <c r="K158" s="384"/>
      <c r="L158" s="384" t="s">
        <v>199</v>
      </c>
      <c r="M158" s="384"/>
      <c r="N158" s="385"/>
    </row>
    <row r="159" spans="2:14" ht="13.5" thickBot="1" x14ac:dyDescent="0.25">
      <c r="B159" s="383"/>
      <c r="C159" s="321" t="s">
        <v>19</v>
      </c>
      <c r="D159" s="321" t="s">
        <v>20</v>
      </c>
      <c r="E159" s="321" t="s">
        <v>21</v>
      </c>
      <c r="F159" s="321" t="s">
        <v>19</v>
      </c>
      <c r="G159" s="321" t="s">
        <v>20</v>
      </c>
      <c r="H159" s="321" t="s">
        <v>21</v>
      </c>
      <c r="I159" s="321" t="s">
        <v>19</v>
      </c>
      <c r="J159" s="321" t="s">
        <v>20</v>
      </c>
      <c r="K159" s="321" t="s">
        <v>21</v>
      </c>
      <c r="L159" s="321" t="s">
        <v>19</v>
      </c>
      <c r="M159" s="321" t="s">
        <v>20</v>
      </c>
      <c r="N159" s="322" t="s">
        <v>21</v>
      </c>
    </row>
    <row r="160" spans="2:14" ht="13.5" thickTop="1" x14ac:dyDescent="0.2">
      <c r="B160" s="96" t="s">
        <v>19</v>
      </c>
      <c r="C160" s="98">
        <v>2323823</v>
      </c>
      <c r="D160" s="91">
        <v>670501</v>
      </c>
      <c r="E160" s="92">
        <v>1653322</v>
      </c>
      <c r="F160" s="82">
        <v>2323823</v>
      </c>
      <c r="G160" s="91">
        <v>670501</v>
      </c>
      <c r="H160" s="92">
        <v>1653322</v>
      </c>
      <c r="I160" s="82"/>
      <c r="J160" s="91"/>
      <c r="K160" s="92"/>
      <c r="L160" s="82"/>
      <c r="M160" s="91"/>
      <c r="N160" s="92"/>
    </row>
    <row r="161" spans="2:14" x14ac:dyDescent="0.2">
      <c r="B161" s="96" t="s">
        <v>22</v>
      </c>
      <c r="C161" s="98">
        <v>622660</v>
      </c>
      <c r="D161" s="91">
        <v>274367</v>
      </c>
      <c r="E161" s="92">
        <v>348293</v>
      </c>
      <c r="F161" s="82">
        <v>622660</v>
      </c>
      <c r="G161" s="91">
        <v>274367</v>
      </c>
      <c r="H161" s="92">
        <v>348293</v>
      </c>
      <c r="I161" s="82"/>
      <c r="J161" s="91"/>
      <c r="K161" s="92"/>
      <c r="L161" s="82"/>
      <c r="M161" s="91"/>
      <c r="N161" s="92"/>
    </row>
    <row r="162" spans="2:14" x14ac:dyDescent="0.2">
      <c r="B162" s="96" t="s">
        <v>23</v>
      </c>
      <c r="C162" s="98">
        <v>223350</v>
      </c>
      <c r="D162" s="91">
        <v>72289</v>
      </c>
      <c r="E162" s="92">
        <v>151061</v>
      </c>
      <c r="F162" s="82">
        <v>223350</v>
      </c>
      <c r="G162" s="91">
        <v>72289</v>
      </c>
      <c r="H162" s="92">
        <v>151061</v>
      </c>
      <c r="I162" s="82"/>
      <c r="J162" s="91"/>
      <c r="K162" s="92"/>
      <c r="L162" s="82"/>
      <c r="M162" s="91"/>
      <c r="N162" s="92"/>
    </row>
    <row r="163" spans="2:14" x14ac:dyDescent="0.2">
      <c r="B163" s="96" t="s">
        <v>24</v>
      </c>
      <c r="C163" s="98">
        <v>145297</v>
      </c>
      <c r="D163" s="91">
        <v>20876</v>
      </c>
      <c r="E163" s="92">
        <v>124421</v>
      </c>
      <c r="F163" s="82">
        <v>145297</v>
      </c>
      <c r="G163" s="91">
        <v>20876</v>
      </c>
      <c r="H163" s="92">
        <v>124421</v>
      </c>
      <c r="I163" s="82"/>
      <c r="J163" s="91"/>
      <c r="K163" s="92"/>
      <c r="L163" s="82"/>
      <c r="M163" s="91"/>
      <c r="N163" s="92"/>
    </row>
    <row r="164" spans="2:14" x14ac:dyDescent="0.2">
      <c r="B164" s="96" t="s">
        <v>25</v>
      </c>
      <c r="C164" s="98">
        <v>130347</v>
      </c>
      <c r="D164" s="91">
        <v>13132</v>
      </c>
      <c r="E164" s="92">
        <v>117215</v>
      </c>
      <c r="F164" s="82">
        <v>130347</v>
      </c>
      <c r="G164" s="91">
        <v>13132</v>
      </c>
      <c r="H164" s="92">
        <v>117215</v>
      </c>
      <c r="I164" s="82"/>
      <c r="J164" s="91"/>
      <c r="K164" s="92"/>
      <c r="L164" s="82"/>
      <c r="M164" s="91"/>
      <c r="N164" s="92"/>
    </row>
    <row r="165" spans="2:14" x14ac:dyDescent="0.2">
      <c r="B165" s="96" t="s">
        <v>26</v>
      </c>
      <c r="C165" s="98">
        <v>135591</v>
      </c>
      <c r="D165" s="91">
        <v>12860</v>
      </c>
      <c r="E165" s="92">
        <v>122731</v>
      </c>
      <c r="F165" s="82">
        <v>135591</v>
      </c>
      <c r="G165" s="91">
        <v>12860</v>
      </c>
      <c r="H165" s="92">
        <v>122731</v>
      </c>
      <c r="I165" s="82"/>
      <c r="J165" s="91"/>
      <c r="K165" s="92"/>
      <c r="L165" s="82"/>
      <c r="M165" s="91"/>
      <c r="N165" s="92"/>
    </row>
    <row r="166" spans="2:14" x14ac:dyDescent="0.2">
      <c r="B166" s="96" t="s">
        <v>27</v>
      </c>
      <c r="C166" s="98">
        <v>131751</v>
      </c>
      <c r="D166" s="91">
        <v>9587</v>
      </c>
      <c r="E166" s="92">
        <v>122164</v>
      </c>
      <c r="F166" s="82">
        <v>131751</v>
      </c>
      <c r="G166" s="91">
        <v>9587</v>
      </c>
      <c r="H166" s="92">
        <v>122164</v>
      </c>
      <c r="I166" s="82"/>
      <c r="J166" s="91"/>
      <c r="K166" s="92"/>
      <c r="L166" s="82"/>
      <c r="M166" s="91"/>
      <c r="N166" s="92"/>
    </row>
    <row r="167" spans="2:14" x14ac:dyDescent="0.2">
      <c r="B167" s="96" t="s">
        <v>28</v>
      </c>
      <c r="C167" s="98">
        <v>110385</v>
      </c>
      <c r="D167" s="91">
        <v>14544</v>
      </c>
      <c r="E167" s="92">
        <v>95841</v>
      </c>
      <c r="F167" s="82">
        <v>110385</v>
      </c>
      <c r="G167" s="91">
        <v>14544</v>
      </c>
      <c r="H167" s="92">
        <v>95841</v>
      </c>
      <c r="I167" s="82"/>
      <c r="J167" s="91"/>
      <c r="K167" s="92"/>
      <c r="L167" s="82"/>
      <c r="M167" s="91"/>
      <c r="N167" s="92"/>
    </row>
    <row r="168" spans="2:14" x14ac:dyDescent="0.2">
      <c r="B168" s="96" t="s">
        <v>29</v>
      </c>
      <c r="C168" s="98">
        <v>124764</v>
      </c>
      <c r="D168" s="91">
        <v>15379</v>
      </c>
      <c r="E168" s="92">
        <v>109385</v>
      </c>
      <c r="F168" s="82">
        <v>124764</v>
      </c>
      <c r="G168" s="91">
        <v>15379</v>
      </c>
      <c r="H168" s="92">
        <v>109385</v>
      </c>
      <c r="I168" s="82"/>
      <c r="J168" s="91"/>
      <c r="K168" s="92"/>
      <c r="L168" s="82"/>
      <c r="M168" s="91"/>
      <c r="N168" s="92"/>
    </row>
    <row r="169" spans="2:14" x14ac:dyDescent="0.2">
      <c r="B169" s="96" t="s">
        <v>30</v>
      </c>
      <c r="C169" s="98">
        <v>127490</v>
      </c>
      <c r="D169" s="91">
        <v>26647</v>
      </c>
      <c r="E169" s="92">
        <v>100843</v>
      </c>
      <c r="F169" s="82">
        <v>127490</v>
      </c>
      <c r="G169" s="91">
        <v>26647</v>
      </c>
      <c r="H169" s="92">
        <v>100843</v>
      </c>
      <c r="I169" s="82"/>
      <c r="J169" s="91"/>
      <c r="K169" s="92"/>
      <c r="L169" s="82"/>
      <c r="M169" s="91"/>
      <c r="N169" s="92"/>
    </row>
    <row r="170" spans="2:14" x14ac:dyDescent="0.2">
      <c r="B170" s="96" t="s">
        <v>31</v>
      </c>
      <c r="C170" s="98">
        <v>141890</v>
      </c>
      <c r="D170" s="91">
        <v>43804</v>
      </c>
      <c r="E170" s="92">
        <v>98086</v>
      </c>
      <c r="F170" s="82">
        <v>141890</v>
      </c>
      <c r="G170" s="91">
        <v>43804</v>
      </c>
      <c r="H170" s="92">
        <v>98086</v>
      </c>
      <c r="I170" s="82"/>
      <c r="J170" s="91"/>
      <c r="K170" s="92"/>
      <c r="L170" s="82"/>
      <c r="M170" s="91"/>
      <c r="N170" s="92"/>
    </row>
    <row r="171" spans="2:14" x14ac:dyDescent="0.2">
      <c r="B171" s="96" t="s">
        <v>32</v>
      </c>
      <c r="C171" s="98">
        <v>429011</v>
      </c>
      <c r="D171" s="91">
        <v>166616</v>
      </c>
      <c r="E171" s="92">
        <v>262395</v>
      </c>
      <c r="F171" s="82">
        <v>429011</v>
      </c>
      <c r="G171" s="91">
        <v>166616</v>
      </c>
      <c r="H171" s="92">
        <v>262395</v>
      </c>
      <c r="I171" s="82"/>
      <c r="J171" s="91"/>
      <c r="K171" s="92"/>
      <c r="L171" s="82"/>
      <c r="M171" s="91"/>
      <c r="N171" s="92"/>
    </row>
    <row r="172" spans="2:14" x14ac:dyDescent="0.2">
      <c r="B172" s="100" t="s">
        <v>33</v>
      </c>
      <c r="C172" s="101">
        <v>1287</v>
      </c>
      <c r="D172" s="93">
        <v>400</v>
      </c>
      <c r="E172" s="94">
        <v>887</v>
      </c>
      <c r="F172" s="85">
        <v>1287</v>
      </c>
      <c r="G172" s="93">
        <v>400</v>
      </c>
      <c r="H172" s="94">
        <v>887</v>
      </c>
      <c r="I172" s="85"/>
      <c r="J172" s="93"/>
      <c r="K172" s="94"/>
      <c r="L172" s="85"/>
      <c r="M172" s="93"/>
      <c r="N172" s="94"/>
    </row>
    <row r="173" spans="2:14" ht="13.5" x14ac:dyDescent="0.25">
      <c r="B173" s="296" t="s">
        <v>200</v>
      </c>
    </row>
  </sheetData>
  <mergeCells count="52">
    <mergeCell ref="B124:B125"/>
    <mergeCell ref="C124:E124"/>
    <mergeCell ref="F124:H124"/>
    <mergeCell ref="I124:K124"/>
    <mergeCell ref="L124:N124"/>
    <mergeCell ref="I73:K73"/>
    <mergeCell ref="F39:H39"/>
    <mergeCell ref="L73:N73"/>
    <mergeCell ref="L90:N90"/>
    <mergeCell ref="B107:B108"/>
    <mergeCell ref="C107:E107"/>
    <mergeCell ref="F107:H107"/>
    <mergeCell ref="I107:K107"/>
    <mergeCell ref="L107:N107"/>
    <mergeCell ref="F90:H90"/>
    <mergeCell ref="I90:K90"/>
    <mergeCell ref="B90:B91"/>
    <mergeCell ref="C90:E90"/>
    <mergeCell ref="B22:B23"/>
    <mergeCell ref="L56:N56"/>
    <mergeCell ref="B39:B40"/>
    <mergeCell ref="I39:K39"/>
    <mergeCell ref="C39:E39"/>
    <mergeCell ref="C56:E56"/>
    <mergeCell ref="B2:N2"/>
    <mergeCell ref="B3:N3"/>
    <mergeCell ref="B5:B6"/>
    <mergeCell ref="C5:E5"/>
    <mergeCell ref="F5:H5"/>
    <mergeCell ref="L5:N5"/>
    <mergeCell ref="I5:K5"/>
    <mergeCell ref="L141:N141"/>
    <mergeCell ref="B73:B74"/>
    <mergeCell ref="C73:E73"/>
    <mergeCell ref="I22:K22"/>
    <mergeCell ref="F56:H56"/>
    <mergeCell ref="B141:B142"/>
    <mergeCell ref="C141:E141"/>
    <mergeCell ref="F141:H141"/>
    <mergeCell ref="I141:K141"/>
    <mergeCell ref="I56:K56"/>
    <mergeCell ref="F73:H73"/>
    <mergeCell ref="B56:B57"/>
    <mergeCell ref="L22:N22"/>
    <mergeCell ref="L39:N39"/>
    <mergeCell ref="F22:H22"/>
    <mergeCell ref="C22:E22"/>
    <mergeCell ref="B158:B159"/>
    <mergeCell ref="C158:E158"/>
    <mergeCell ref="F158:H158"/>
    <mergeCell ref="I158:K158"/>
    <mergeCell ref="L158:N158"/>
  </mergeCells>
  <hyperlinks>
    <hyperlink ref="B1" location="Menú!A1" tooltip="Ir a menú" display="Ir a menú"/>
  </hyperlinks>
  <pageMargins left="0.75" right="0.75" top="1" bottom="1" header="0.5" footer="0.5"/>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5" tint="-0.499984740745262"/>
  </sheetPr>
  <dimension ref="B1:U47"/>
  <sheetViews>
    <sheetView showGridLines="0" topLeftCell="A2" workbookViewId="0">
      <pane ySplit="5" topLeftCell="A7" activePane="bottomLeft" state="frozen"/>
      <selection activeCell="H2" sqref="H2"/>
      <selection pane="bottomLeft" activeCell="A2" sqref="A2"/>
    </sheetView>
  </sheetViews>
  <sheetFormatPr baseColWidth="10" defaultRowHeight="12.75" x14ac:dyDescent="0.2"/>
  <cols>
    <col min="1" max="1" width="1.7109375" style="23" customWidth="1"/>
    <col min="2" max="2" width="9.140625" style="23" customWidth="1"/>
    <col min="3" max="3" width="8.7109375" style="23" customWidth="1"/>
    <col min="4" max="6" width="11.7109375" style="23" customWidth="1"/>
    <col min="7" max="21" width="10.7109375" style="23" customWidth="1"/>
    <col min="22" max="16384" width="11.42578125" style="23"/>
  </cols>
  <sheetData>
    <row r="1" spans="2:21" ht="15.75" customHeight="1" x14ac:dyDescent="0.2">
      <c r="B1" s="56" t="s">
        <v>86</v>
      </c>
    </row>
    <row r="2" spans="2:21" s="325" customFormat="1" ht="22.5" customHeight="1" x14ac:dyDescent="0.25">
      <c r="B2" s="388" t="s">
        <v>172</v>
      </c>
      <c r="C2" s="388"/>
      <c r="D2" s="388"/>
      <c r="E2" s="388"/>
      <c r="F2" s="388"/>
      <c r="G2" s="388"/>
      <c r="H2" s="388"/>
      <c r="I2" s="388"/>
      <c r="J2" s="388"/>
      <c r="K2" s="388"/>
      <c r="L2" s="388"/>
      <c r="M2" s="388"/>
      <c r="N2" s="388"/>
      <c r="O2" s="388"/>
      <c r="P2" s="388"/>
      <c r="Q2" s="388"/>
      <c r="R2" s="388"/>
      <c r="S2" s="388"/>
      <c r="T2" s="388"/>
      <c r="U2" s="388"/>
    </row>
    <row r="3" spans="2:21" ht="15.75" x14ac:dyDescent="0.25">
      <c r="B3" s="359" t="s">
        <v>189</v>
      </c>
      <c r="C3" s="359"/>
      <c r="D3" s="359"/>
      <c r="E3" s="359"/>
      <c r="F3" s="359"/>
      <c r="G3" s="359"/>
      <c r="H3" s="359"/>
      <c r="I3" s="359"/>
      <c r="J3" s="359"/>
      <c r="K3" s="359"/>
      <c r="L3" s="359"/>
      <c r="M3" s="359"/>
      <c r="N3" s="359"/>
      <c r="O3" s="359"/>
      <c r="P3" s="359"/>
      <c r="Q3" s="359"/>
      <c r="R3" s="359"/>
      <c r="S3" s="359"/>
      <c r="T3" s="359"/>
      <c r="U3" s="359"/>
    </row>
    <row r="4" spans="2:21" ht="7.5" customHeight="1" thickBot="1" x14ac:dyDescent="0.25"/>
    <row r="5" spans="2:21" ht="36" customHeight="1" thickTop="1" x14ac:dyDescent="0.2">
      <c r="B5" s="347" t="s">
        <v>9</v>
      </c>
      <c r="C5" s="340"/>
      <c r="D5" s="340" t="s">
        <v>19</v>
      </c>
      <c r="E5" s="340"/>
      <c r="F5" s="340"/>
      <c r="G5" s="340" t="s">
        <v>79</v>
      </c>
      <c r="H5" s="340"/>
      <c r="I5" s="340"/>
      <c r="J5" s="340" t="s">
        <v>80</v>
      </c>
      <c r="K5" s="340"/>
      <c r="L5" s="340"/>
      <c r="M5" s="340" t="s">
        <v>81</v>
      </c>
      <c r="N5" s="340"/>
      <c r="O5" s="340"/>
      <c r="P5" s="340" t="s">
        <v>82</v>
      </c>
      <c r="Q5" s="340"/>
      <c r="R5" s="340"/>
      <c r="S5" s="340" t="s">
        <v>83</v>
      </c>
      <c r="T5" s="340"/>
      <c r="U5" s="355"/>
    </row>
    <row r="6" spans="2:21" ht="25.5" customHeight="1" thickBot="1" x14ac:dyDescent="0.25">
      <c r="B6" s="348"/>
      <c r="C6" s="341"/>
      <c r="D6" s="290" t="s">
        <v>19</v>
      </c>
      <c r="E6" s="290" t="s">
        <v>20</v>
      </c>
      <c r="F6" s="290" t="s">
        <v>21</v>
      </c>
      <c r="G6" s="290" t="s">
        <v>19</v>
      </c>
      <c r="H6" s="290" t="s">
        <v>20</v>
      </c>
      <c r="I6" s="290" t="s">
        <v>21</v>
      </c>
      <c r="J6" s="290" t="s">
        <v>19</v>
      </c>
      <c r="K6" s="290" t="s">
        <v>20</v>
      </c>
      <c r="L6" s="290" t="s">
        <v>21</v>
      </c>
      <c r="M6" s="290" t="s">
        <v>19</v>
      </c>
      <c r="N6" s="290" t="s">
        <v>20</v>
      </c>
      <c r="O6" s="290" t="s">
        <v>21</v>
      </c>
      <c r="P6" s="290" t="s">
        <v>19</v>
      </c>
      <c r="Q6" s="290" t="s">
        <v>20</v>
      </c>
      <c r="R6" s="290" t="s">
        <v>21</v>
      </c>
      <c r="S6" s="290" t="s">
        <v>19</v>
      </c>
      <c r="T6" s="290" t="s">
        <v>20</v>
      </c>
      <c r="U6" s="53" t="s">
        <v>21</v>
      </c>
    </row>
    <row r="7" spans="2:21" ht="15" customHeight="1" thickTop="1" x14ac:dyDescent="0.2">
      <c r="B7" s="349">
        <v>2005</v>
      </c>
      <c r="C7" s="116" t="s">
        <v>0</v>
      </c>
      <c r="D7" s="166">
        <v>1827354</v>
      </c>
      <c r="E7" s="166">
        <v>444360</v>
      </c>
      <c r="F7" s="112">
        <v>1382994</v>
      </c>
      <c r="G7" s="166">
        <v>423765</v>
      </c>
      <c r="H7" s="166">
        <v>195621</v>
      </c>
      <c r="I7" s="112">
        <v>228144</v>
      </c>
      <c r="J7" s="166">
        <v>1060132</v>
      </c>
      <c r="K7" s="166">
        <v>19481</v>
      </c>
      <c r="L7" s="112">
        <v>1040651</v>
      </c>
      <c r="M7" s="166">
        <v>96296</v>
      </c>
      <c r="N7" s="166">
        <v>71006</v>
      </c>
      <c r="O7" s="112">
        <v>25290</v>
      </c>
      <c r="P7" s="166">
        <v>72748</v>
      </c>
      <c r="Q7" s="166">
        <v>47618</v>
      </c>
      <c r="R7" s="112">
        <v>25130</v>
      </c>
      <c r="S7" s="166">
        <v>174413</v>
      </c>
      <c r="T7" s="166">
        <v>110634</v>
      </c>
      <c r="U7" s="112">
        <v>63779</v>
      </c>
    </row>
    <row r="8" spans="2:21" ht="15" customHeight="1" x14ac:dyDescent="0.2">
      <c r="B8" s="349"/>
      <c r="C8" s="116" t="s">
        <v>1</v>
      </c>
      <c r="D8" s="166">
        <v>1887495</v>
      </c>
      <c r="E8" s="166">
        <v>488613</v>
      </c>
      <c r="F8" s="112">
        <v>1398882</v>
      </c>
      <c r="G8" s="166">
        <v>447233</v>
      </c>
      <c r="H8" s="166">
        <v>214546</v>
      </c>
      <c r="I8" s="112">
        <v>232687</v>
      </c>
      <c r="J8" s="166">
        <v>1087515</v>
      </c>
      <c r="K8" s="166">
        <v>28884</v>
      </c>
      <c r="L8" s="112">
        <v>1058631</v>
      </c>
      <c r="M8" s="166">
        <v>97722</v>
      </c>
      <c r="N8" s="166">
        <v>72410</v>
      </c>
      <c r="O8" s="112">
        <v>25312</v>
      </c>
      <c r="P8" s="166">
        <v>58720</v>
      </c>
      <c r="Q8" s="166">
        <v>35866</v>
      </c>
      <c r="R8" s="112">
        <v>22854</v>
      </c>
      <c r="S8" s="166">
        <v>196305</v>
      </c>
      <c r="T8" s="166">
        <v>136907</v>
      </c>
      <c r="U8" s="112">
        <v>59398</v>
      </c>
    </row>
    <row r="9" spans="2:21" ht="15" customHeight="1" x14ac:dyDescent="0.2">
      <c r="B9" s="349"/>
      <c r="C9" s="116" t="s">
        <v>2</v>
      </c>
      <c r="D9" s="166">
        <v>1774733</v>
      </c>
      <c r="E9" s="166">
        <v>432715</v>
      </c>
      <c r="F9" s="112">
        <v>1342018</v>
      </c>
      <c r="G9" s="166">
        <v>390518</v>
      </c>
      <c r="H9" s="166">
        <v>190256</v>
      </c>
      <c r="I9" s="112">
        <v>200262</v>
      </c>
      <c r="J9" s="166">
        <v>1067642</v>
      </c>
      <c r="K9" s="166">
        <v>28796</v>
      </c>
      <c r="L9" s="112">
        <v>1038846</v>
      </c>
      <c r="M9" s="166">
        <v>96574</v>
      </c>
      <c r="N9" s="166">
        <v>68190</v>
      </c>
      <c r="O9" s="112">
        <v>28384</v>
      </c>
      <c r="P9" s="166">
        <v>51207</v>
      </c>
      <c r="Q9" s="166">
        <v>32123</v>
      </c>
      <c r="R9" s="112">
        <v>19084</v>
      </c>
      <c r="S9" s="166">
        <v>168792</v>
      </c>
      <c r="T9" s="166">
        <v>113350</v>
      </c>
      <c r="U9" s="112">
        <v>55442</v>
      </c>
    </row>
    <row r="10" spans="2:21" ht="15" customHeight="1" x14ac:dyDescent="0.2">
      <c r="B10" s="350"/>
      <c r="C10" s="120" t="s">
        <v>3</v>
      </c>
      <c r="D10" s="275">
        <v>1833551</v>
      </c>
      <c r="E10" s="275">
        <v>451776</v>
      </c>
      <c r="F10" s="276">
        <v>1381775</v>
      </c>
      <c r="G10" s="275">
        <v>431277</v>
      </c>
      <c r="H10" s="275">
        <v>218177</v>
      </c>
      <c r="I10" s="276">
        <v>213100</v>
      </c>
      <c r="J10" s="275">
        <v>1074315</v>
      </c>
      <c r="K10" s="275">
        <v>14894</v>
      </c>
      <c r="L10" s="276">
        <v>1059421</v>
      </c>
      <c r="M10" s="275">
        <v>89282</v>
      </c>
      <c r="N10" s="275">
        <v>67658</v>
      </c>
      <c r="O10" s="276">
        <v>21624</v>
      </c>
      <c r="P10" s="275">
        <v>45998</v>
      </c>
      <c r="Q10" s="275">
        <v>24237</v>
      </c>
      <c r="R10" s="276">
        <v>21761</v>
      </c>
      <c r="S10" s="275">
        <v>192679</v>
      </c>
      <c r="T10" s="275">
        <v>126810</v>
      </c>
      <c r="U10" s="276">
        <v>65869</v>
      </c>
    </row>
    <row r="11" spans="2:21" ht="15" customHeight="1" x14ac:dyDescent="0.2">
      <c r="B11" s="344">
        <v>2006</v>
      </c>
      <c r="C11" s="131" t="s">
        <v>0</v>
      </c>
      <c r="D11" s="277">
        <v>1828565</v>
      </c>
      <c r="E11" s="277">
        <v>453469</v>
      </c>
      <c r="F11" s="278">
        <v>1375096</v>
      </c>
      <c r="G11" s="277">
        <v>435014</v>
      </c>
      <c r="H11" s="277">
        <v>218222</v>
      </c>
      <c r="I11" s="278">
        <v>216792</v>
      </c>
      <c r="J11" s="277">
        <v>1072510</v>
      </c>
      <c r="K11" s="277">
        <v>24586</v>
      </c>
      <c r="L11" s="278">
        <v>1047924</v>
      </c>
      <c r="M11" s="277">
        <v>87642</v>
      </c>
      <c r="N11" s="277">
        <v>63260</v>
      </c>
      <c r="O11" s="278">
        <v>24382</v>
      </c>
      <c r="P11" s="277">
        <v>59443</v>
      </c>
      <c r="Q11" s="277">
        <v>34698</v>
      </c>
      <c r="R11" s="278">
        <v>24745</v>
      </c>
      <c r="S11" s="277">
        <v>173956</v>
      </c>
      <c r="T11" s="277">
        <v>112703</v>
      </c>
      <c r="U11" s="278">
        <v>61253</v>
      </c>
    </row>
    <row r="12" spans="2:21" ht="15" customHeight="1" x14ac:dyDescent="0.2">
      <c r="B12" s="342"/>
      <c r="C12" s="116" t="s">
        <v>1</v>
      </c>
      <c r="D12" s="166">
        <v>1853173</v>
      </c>
      <c r="E12" s="166">
        <v>432600</v>
      </c>
      <c r="F12" s="112">
        <v>1420573</v>
      </c>
      <c r="G12" s="166">
        <v>478057</v>
      </c>
      <c r="H12" s="166">
        <v>213562</v>
      </c>
      <c r="I12" s="112">
        <v>264495</v>
      </c>
      <c r="J12" s="166">
        <v>1060661</v>
      </c>
      <c r="K12" s="166">
        <v>15745</v>
      </c>
      <c r="L12" s="112">
        <v>1044916</v>
      </c>
      <c r="M12" s="166">
        <v>87989</v>
      </c>
      <c r="N12" s="166">
        <v>60424</v>
      </c>
      <c r="O12" s="112">
        <v>27565</v>
      </c>
      <c r="P12" s="166">
        <v>42244</v>
      </c>
      <c r="Q12" s="166">
        <v>27296</v>
      </c>
      <c r="R12" s="112">
        <v>14948</v>
      </c>
      <c r="S12" s="166">
        <v>184222</v>
      </c>
      <c r="T12" s="166">
        <v>115573</v>
      </c>
      <c r="U12" s="112">
        <v>68649</v>
      </c>
    </row>
    <row r="13" spans="2:21" ht="14.25" customHeight="1" x14ac:dyDescent="0.2">
      <c r="B13" s="342"/>
      <c r="C13" s="116" t="s">
        <v>2</v>
      </c>
      <c r="D13" s="166">
        <v>1848868</v>
      </c>
      <c r="E13" s="166">
        <v>448427</v>
      </c>
      <c r="F13" s="112">
        <v>1400441</v>
      </c>
      <c r="G13" s="166">
        <v>455114</v>
      </c>
      <c r="H13" s="166">
        <v>209071</v>
      </c>
      <c r="I13" s="112">
        <v>246043</v>
      </c>
      <c r="J13" s="166">
        <v>1051954</v>
      </c>
      <c r="K13" s="166">
        <v>17797</v>
      </c>
      <c r="L13" s="112">
        <v>1034157</v>
      </c>
      <c r="M13" s="166">
        <v>105404</v>
      </c>
      <c r="N13" s="166">
        <v>75608</v>
      </c>
      <c r="O13" s="112">
        <v>29796</v>
      </c>
      <c r="P13" s="166">
        <v>40544</v>
      </c>
      <c r="Q13" s="166">
        <v>23197</v>
      </c>
      <c r="R13" s="112">
        <v>17347</v>
      </c>
      <c r="S13" s="166">
        <v>195852</v>
      </c>
      <c r="T13" s="166">
        <v>122754</v>
      </c>
      <c r="U13" s="112">
        <v>73098</v>
      </c>
    </row>
    <row r="14" spans="2:21" ht="15" customHeight="1" x14ac:dyDescent="0.2">
      <c r="B14" s="343"/>
      <c r="C14" s="120" t="s">
        <v>3</v>
      </c>
      <c r="D14" s="275">
        <v>1858207</v>
      </c>
      <c r="E14" s="275">
        <v>430537</v>
      </c>
      <c r="F14" s="276">
        <v>1427670</v>
      </c>
      <c r="G14" s="275">
        <v>472214</v>
      </c>
      <c r="H14" s="275">
        <v>211137</v>
      </c>
      <c r="I14" s="276">
        <v>261077</v>
      </c>
      <c r="J14" s="275">
        <v>1089929</v>
      </c>
      <c r="K14" s="275">
        <v>28129</v>
      </c>
      <c r="L14" s="276">
        <v>1061800</v>
      </c>
      <c r="M14" s="275">
        <v>94160</v>
      </c>
      <c r="N14" s="275">
        <v>64424</v>
      </c>
      <c r="O14" s="276">
        <v>29736</v>
      </c>
      <c r="P14" s="275">
        <v>37708</v>
      </c>
      <c r="Q14" s="275">
        <v>24272</v>
      </c>
      <c r="R14" s="276">
        <v>13436</v>
      </c>
      <c r="S14" s="275">
        <v>164196</v>
      </c>
      <c r="T14" s="275">
        <v>102575</v>
      </c>
      <c r="U14" s="276">
        <v>61621</v>
      </c>
    </row>
    <row r="15" spans="2:21" ht="15" customHeight="1" x14ac:dyDescent="0.2">
      <c r="B15" s="344">
        <v>2007</v>
      </c>
      <c r="C15" s="131" t="s">
        <v>0</v>
      </c>
      <c r="D15" s="277">
        <v>1890818</v>
      </c>
      <c r="E15" s="277">
        <v>453117</v>
      </c>
      <c r="F15" s="278">
        <v>1437701</v>
      </c>
      <c r="G15" s="277">
        <v>484967</v>
      </c>
      <c r="H15" s="277">
        <v>216648</v>
      </c>
      <c r="I15" s="278">
        <v>268319</v>
      </c>
      <c r="J15" s="277">
        <v>1078899</v>
      </c>
      <c r="K15" s="277">
        <v>22941</v>
      </c>
      <c r="L15" s="278">
        <v>1055958</v>
      </c>
      <c r="M15" s="277">
        <v>107645</v>
      </c>
      <c r="N15" s="277">
        <v>78219</v>
      </c>
      <c r="O15" s="278">
        <v>29426</v>
      </c>
      <c r="P15" s="277">
        <v>34070</v>
      </c>
      <c r="Q15" s="277">
        <v>21292</v>
      </c>
      <c r="R15" s="278">
        <v>12778</v>
      </c>
      <c r="S15" s="277">
        <v>185237</v>
      </c>
      <c r="T15" s="277">
        <v>114017</v>
      </c>
      <c r="U15" s="278">
        <v>71220</v>
      </c>
    </row>
    <row r="16" spans="2:21" ht="15" customHeight="1" x14ac:dyDescent="0.2">
      <c r="B16" s="342"/>
      <c r="C16" s="116" t="s">
        <v>1</v>
      </c>
      <c r="D16" s="166">
        <v>1854092</v>
      </c>
      <c r="E16" s="166">
        <v>432245</v>
      </c>
      <c r="F16" s="112">
        <v>1421847</v>
      </c>
      <c r="G16" s="166">
        <v>475296</v>
      </c>
      <c r="H16" s="166">
        <v>201913</v>
      </c>
      <c r="I16" s="112">
        <v>273383</v>
      </c>
      <c r="J16" s="166">
        <v>1063556</v>
      </c>
      <c r="K16" s="166">
        <v>17358</v>
      </c>
      <c r="L16" s="112">
        <v>1046198</v>
      </c>
      <c r="M16" s="166">
        <v>108575</v>
      </c>
      <c r="N16" s="166">
        <v>80780</v>
      </c>
      <c r="O16" s="112">
        <v>27795</v>
      </c>
      <c r="P16" s="166">
        <v>36205</v>
      </c>
      <c r="Q16" s="166">
        <v>20978</v>
      </c>
      <c r="R16" s="112">
        <v>15227</v>
      </c>
      <c r="S16" s="166">
        <v>170460</v>
      </c>
      <c r="T16" s="166">
        <v>111216</v>
      </c>
      <c r="U16" s="112">
        <v>59244</v>
      </c>
    </row>
    <row r="17" spans="2:21" ht="15" customHeight="1" x14ac:dyDescent="0.2">
      <c r="B17" s="342"/>
      <c r="C17" s="116" t="s">
        <v>2</v>
      </c>
      <c r="D17" s="166">
        <v>1837404</v>
      </c>
      <c r="E17" s="166">
        <v>427987</v>
      </c>
      <c r="F17" s="112">
        <v>1409417</v>
      </c>
      <c r="G17" s="166">
        <v>452267</v>
      </c>
      <c r="H17" s="166">
        <v>193684</v>
      </c>
      <c r="I17" s="112">
        <v>258583</v>
      </c>
      <c r="J17" s="166">
        <v>1059505</v>
      </c>
      <c r="K17" s="166">
        <v>23002</v>
      </c>
      <c r="L17" s="112">
        <v>1036503</v>
      </c>
      <c r="M17" s="166">
        <v>111408</v>
      </c>
      <c r="N17" s="166">
        <v>82405</v>
      </c>
      <c r="O17" s="112">
        <v>29003</v>
      </c>
      <c r="P17" s="166">
        <v>29222</v>
      </c>
      <c r="Q17" s="166">
        <v>14722</v>
      </c>
      <c r="R17" s="112">
        <v>14500</v>
      </c>
      <c r="S17" s="166">
        <v>185002</v>
      </c>
      <c r="T17" s="166">
        <v>114174</v>
      </c>
      <c r="U17" s="112">
        <v>70828</v>
      </c>
    </row>
    <row r="18" spans="2:21" ht="15" customHeight="1" x14ac:dyDescent="0.2">
      <c r="B18" s="343"/>
      <c r="C18" s="120" t="s">
        <v>3</v>
      </c>
      <c r="D18" s="275">
        <v>1821159</v>
      </c>
      <c r="E18" s="275">
        <v>422916</v>
      </c>
      <c r="F18" s="276">
        <v>1398243</v>
      </c>
      <c r="G18" s="275">
        <v>448292</v>
      </c>
      <c r="H18" s="275">
        <v>192774</v>
      </c>
      <c r="I18" s="276">
        <v>255518</v>
      </c>
      <c r="J18" s="275">
        <v>1046496</v>
      </c>
      <c r="K18" s="275">
        <v>15840</v>
      </c>
      <c r="L18" s="276">
        <v>1030656</v>
      </c>
      <c r="M18" s="275">
        <v>95751</v>
      </c>
      <c r="N18" s="275">
        <v>70375</v>
      </c>
      <c r="O18" s="276">
        <v>25376</v>
      </c>
      <c r="P18" s="275">
        <v>29679</v>
      </c>
      <c r="Q18" s="275">
        <v>18501</v>
      </c>
      <c r="R18" s="276">
        <v>11178</v>
      </c>
      <c r="S18" s="275">
        <v>200941</v>
      </c>
      <c r="T18" s="275">
        <v>125426</v>
      </c>
      <c r="U18" s="276">
        <v>75515</v>
      </c>
    </row>
    <row r="19" spans="2:21" ht="15" customHeight="1" x14ac:dyDescent="0.2">
      <c r="B19" s="344">
        <v>2008</v>
      </c>
      <c r="C19" s="131" t="s">
        <v>0</v>
      </c>
      <c r="D19" s="277">
        <v>1858843</v>
      </c>
      <c r="E19" s="277">
        <v>467805</v>
      </c>
      <c r="F19" s="278">
        <v>1391038</v>
      </c>
      <c r="G19" s="277">
        <v>462510</v>
      </c>
      <c r="H19" s="277">
        <v>209334</v>
      </c>
      <c r="I19" s="278">
        <v>253176</v>
      </c>
      <c r="J19" s="277">
        <v>1042610</v>
      </c>
      <c r="K19" s="277">
        <v>18926</v>
      </c>
      <c r="L19" s="278">
        <v>1023684</v>
      </c>
      <c r="M19" s="277">
        <v>108814</v>
      </c>
      <c r="N19" s="277">
        <v>79427</v>
      </c>
      <c r="O19" s="278">
        <v>29387</v>
      </c>
      <c r="P19" s="277">
        <v>28198</v>
      </c>
      <c r="Q19" s="277">
        <v>17153</v>
      </c>
      <c r="R19" s="278">
        <v>11045</v>
      </c>
      <c r="S19" s="277">
        <v>216711</v>
      </c>
      <c r="T19" s="277">
        <v>142965</v>
      </c>
      <c r="U19" s="278">
        <v>73746</v>
      </c>
    </row>
    <row r="20" spans="2:21" ht="15" customHeight="1" x14ac:dyDescent="0.2">
      <c r="B20" s="342"/>
      <c r="C20" s="116" t="s">
        <v>1</v>
      </c>
      <c r="D20" s="166">
        <v>1836450</v>
      </c>
      <c r="E20" s="166">
        <v>447884</v>
      </c>
      <c r="F20" s="112">
        <v>1388566</v>
      </c>
      <c r="G20" s="166">
        <v>464367</v>
      </c>
      <c r="H20" s="166">
        <v>211195</v>
      </c>
      <c r="I20" s="112">
        <v>253172</v>
      </c>
      <c r="J20" s="166">
        <v>1037151</v>
      </c>
      <c r="K20" s="166">
        <v>22758</v>
      </c>
      <c r="L20" s="112">
        <v>1014393</v>
      </c>
      <c r="M20" s="166">
        <v>106318</v>
      </c>
      <c r="N20" s="166">
        <v>77264</v>
      </c>
      <c r="O20" s="112">
        <v>29054</v>
      </c>
      <c r="P20" s="166">
        <v>39888</v>
      </c>
      <c r="Q20" s="166">
        <v>22214</v>
      </c>
      <c r="R20" s="112">
        <v>17674</v>
      </c>
      <c r="S20" s="166">
        <v>188726</v>
      </c>
      <c r="T20" s="166">
        <v>114453</v>
      </c>
      <c r="U20" s="112">
        <v>74273</v>
      </c>
    </row>
    <row r="21" spans="2:21" ht="15" customHeight="1" x14ac:dyDescent="0.2">
      <c r="B21" s="342"/>
      <c r="C21" s="116" t="s">
        <v>2</v>
      </c>
      <c r="D21" s="166">
        <v>1897907</v>
      </c>
      <c r="E21" s="166">
        <v>487201</v>
      </c>
      <c r="F21" s="112">
        <v>1410706</v>
      </c>
      <c r="G21" s="166">
        <v>441646</v>
      </c>
      <c r="H21" s="166">
        <v>207553</v>
      </c>
      <c r="I21" s="112">
        <v>234093</v>
      </c>
      <c r="J21" s="166">
        <v>1080400</v>
      </c>
      <c r="K21" s="166">
        <v>25659</v>
      </c>
      <c r="L21" s="112">
        <v>1054741</v>
      </c>
      <c r="M21" s="166">
        <v>116688</v>
      </c>
      <c r="N21" s="166">
        <v>83907</v>
      </c>
      <c r="O21" s="112">
        <v>32781</v>
      </c>
      <c r="P21" s="166">
        <v>44576</v>
      </c>
      <c r="Q21" s="166">
        <v>28597</v>
      </c>
      <c r="R21" s="112">
        <v>15979</v>
      </c>
      <c r="S21" s="166">
        <v>214597</v>
      </c>
      <c r="T21" s="166">
        <v>141485</v>
      </c>
      <c r="U21" s="112">
        <v>73112</v>
      </c>
    </row>
    <row r="22" spans="2:21" ht="15" customHeight="1" x14ac:dyDescent="0.2">
      <c r="B22" s="343"/>
      <c r="C22" s="120" t="s">
        <v>3</v>
      </c>
      <c r="D22" s="275">
        <v>2012426</v>
      </c>
      <c r="E22" s="275">
        <v>536271</v>
      </c>
      <c r="F22" s="276">
        <v>1476155</v>
      </c>
      <c r="G22" s="275">
        <v>508633</v>
      </c>
      <c r="H22" s="275">
        <v>230472</v>
      </c>
      <c r="I22" s="276">
        <v>278161</v>
      </c>
      <c r="J22" s="275">
        <v>1116544</v>
      </c>
      <c r="K22" s="275">
        <v>32465</v>
      </c>
      <c r="L22" s="276">
        <v>1084079</v>
      </c>
      <c r="M22" s="275">
        <v>119292</v>
      </c>
      <c r="N22" s="275">
        <v>90205</v>
      </c>
      <c r="O22" s="276">
        <v>29087</v>
      </c>
      <c r="P22" s="275">
        <v>36140</v>
      </c>
      <c r="Q22" s="275">
        <v>22703</v>
      </c>
      <c r="R22" s="276">
        <v>13437</v>
      </c>
      <c r="S22" s="275">
        <v>231817</v>
      </c>
      <c r="T22" s="275">
        <v>160426</v>
      </c>
      <c r="U22" s="276">
        <v>71391</v>
      </c>
    </row>
    <row r="23" spans="2:21" ht="15" customHeight="1" x14ac:dyDescent="0.2">
      <c r="B23" s="387">
        <v>2009</v>
      </c>
      <c r="C23" s="131" t="s">
        <v>0</v>
      </c>
      <c r="D23" s="277">
        <v>1948776</v>
      </c>
      <c r="E23" s="277">
        <v>505262</v>
      </c>
      <c r="F23" s="278">
        <v>1443514</v>
      </c>
      <c r="G23" s="277">
        <v>512940</v>
      </c>
      <c r="H23" s="277">
        <v>233342</v>
      </c>
      <c r="I23" s="278">
        <v>279598</v>
      </c>
      <c r="J23" s="277">
        <v>1060634</v>
      </c>
      <c r="K23" s="277">
        <v>20937</v>
      </c>
      <c r="L23" s="278">
        <v>1039697</v>
      </c>
      <c r="M23" s="277">
        <v>113084</v>
      </c>
      <c r="N23" s="277">
        <v>84270</v>
      </c>
      <c r="O23" s="278">
        <v>28814</v>
      </c>
      <c r="P23" s="277">
        <v>34813</v>
      </c>
      <c r="Q23" s="277">
        <v>18922</v>
      </c>
      <c r="R23" s="278">
        <v>15891</v>
      </c>
      <c r="S23" s="277">
        <v>227305</v>
      </c>
      <c r="T23" s="277">
        <v>147791</v>
      </c>
      <c r="U23" s="278">
        <v>79514</v>
      </c>
    </row>
    <row r="24" spans="2:21" ht="13.5" customHeight="1" x14ac:dyDescent="0.2">
      <c r="B24" s="349"/>
      <c r="C24" s="116" t="s">
        <v>1</v>
      </c>
      <c r="D24" s="166">
        <v>1973582</v>
      </c>
      <c r="E24" s="166">
        <v>516446</v>
      </c>
      <c r="F24" s="112">
        <v>1457136</v>
      </c>
      <c r="G24" s="166">
        <v>510183</v>
      </c>
      <c r="H24" s="166">
        <v>235643</v>
      </c>
      <c r="I24" s="112">
        <v>274540</v>
      </c>
      <c r="J24" s="166">
        <v>1089650</v>
      </c>
      <c r="K24" s="166">
        <v>29829</v>
      </c>
      <c r="L24" s="112">
        <v>1059821</v>
      </c>
      <c r="M24" s="166">
        <v>122564</v>
      </c>
      <c r="N24" s="166">
        <v>83305</v>
      </c>
      <c r="O24" s="112">
        <v>39259</v>
      </c>
      <c r="P24" s="166">
        <v>37103</v>
      </c>
      <c r="Q24" s="166">
        <v>23340</v>
      </c>
      <c r="R24" s="112">
        <v>13763</v>
      </c>
      <c r="S24" s="166">
        <v>214082</v>
      </c>
      <c r="T24" s="166">
        <v>144329</v>
      </c>
      <c r="U24" s="112">
        <v>69753</v>
      </c>
    </row>
    <row r="25" spans="2:21" ht="15" customHeight="1" x14ac:dyDescent="0.2">
      <c r="B25" s="349"/>
      <c r="C25" s="116" t="s">
        <v>2</v>
      </c>
      <c r="D25" s="166">
        <v>1932510</v>
      </c>
      <c r="E25" s="166">
        <v>511272</v>
      </c>
      <c r="F25" s="112">
        <v>1421238</v>
      </c>
      <c r="G25" s="166">
        <v>505502</v>
      </c>
      <c r="H25" s="166">
        <v>228015</v>
      </c>
      <c r="I25" s="112">
        <v>277487</v>
      </c>
      <c r="J25" s="166">
        <v>1035925</v>
      </c>
      <c r="K25" s="166">
        <v>22589</v>
      </c>
      <c r="L25" s="112">
        <v>1013336</v>
      </c>
      <c r="M25" s="166">
        <v>128126</v>
      </c>
      <c r="N25" s="166">
        <v>86440</v>
      </c>
      <c r="O25" s="112">
        <v>41686</v>
      </c>
      <c r="P25" s="166">
        <v>30982</v>
      </c>
      <c r="Q25" s="166">
        <v>18078</v>
      </c>
      <c r="R25" s="112">
        <v>12904</v>
      </c>
      <c r="S25" s="166">
        <v>231975</v>
      </c>
      <c r="T25" s="166">
        <v>156150</v>
      </c>
      <c r="U25" s="112">
        <v>75825</v>
      </c>
    </row>
    <row r="26" spans="2:21" ht="15" customHeight="1" x14ac:dyDescent="0.2">
      <c r="B26" s="350"/>
      <c r="C26" s="120" t="s">
        <v>3</v>
      </c>
      <c r="D26" s="275">
        <v>1886315</v>
      </c>
      <c r="E26" s="275">
        <v>484942</v>
      </c>
      <c r="F26" s="276">
        <v>1401373</v>
      </c>
      <c r="G26" s="275">
        <v>495731</v>
      </c>
      <c r="H26" s="275">
        <v>229060</v>
      </c>
      <c r="I26" s="276">
        <v>266671</v>
      </c>
      <c r="J26" s="275">
        <v>1027647</v>
      </c>
      <c r="K26" s="275">
        <v>17692</v>
      </c>
      <c r="L26" s="276">
        <v>1009955</v>
      </c>
      <c r="M26" s="275">
        <v>116711</v>
      </c>
      <c r="N26" s="275">
        <v>81718</v>
      </c>
      <c r="O26" s="276">
        <v>34993</v>
      </c>
      <c r="P26" s="275">
        <v>37962</v>
      </c>
      <c r="Q26" s="275">
        <v>24984</v>
      </c>
      <c r="R26" s="276">
        <v>12978</v>
      </c>
      <c r="S26" s="275">
        <v>208264</v>
      </c>
      <c r="T26" s="275">
        <v>131488</v>
      </c>
      <c r="U26" s="276">
        <v>76776</v>
      </c>
    </row>
    <row r="27" spans="2:21" ht="15" customHeight="1" x14ac:dyDescent="0.2">
      <c r="B27" s="387">
        <v>2010</v>
      </c>
      <c r="C27" s="131" t="s">
        <v>0</v>
      </c>
      <c r="D27" s="277">
        <v>1947447</v>
      </c>
      <c r="E27" s="277">
        <v>504187</v>
      </c>
      <c r="F27" s="278">
        <v>1443260</v>
      </c>
      <c r="G27" s="277">
        <v>488871</v>
      </c>
      <c r="H27" s="277">
        <v>218224</v>
      </c>
      <c r="I27" s="278">
        <v>270647</v>
      </c>
      <c r="J27" s="277">
        <v>1066503</v>
      </c>
      <c r="K27" s="277">
        <v>20832</v>
      </c>
      <c r="L27" s="278">
        <v>1045671</v>
      </c>
      <c r="M27" s="277">
        <v>138990</v>
      </c>
      <c r="N27" s="277">
        <v>93773</v>
      </c>
      <c r="O27" s="278">
        <v>45217</v>
      </c>
      <c r="P27" s="277">
        <v>36864</v>
      </c>
      <c r="Q27" s="277">
        <v>20936</v>
      </c>
      <c r="R27" s="278">
        <v>15928</v>
      </c>
      <c r="S27" s="277">
        <v>216219</v>
      </c>
      <c r="T27" s="277">
        <v>150422</v>
      </c>
      <c r="U27" s="278">
        <v>65797</v>
      </c>
    </row>
    <row r="28" spans="2:21" ht="15" customHeight="1" x14ac:dyDescent="0.2">
      <c r="B28" s="349"/>
      <c r="C28" s="116" t="s">
        <v>1</v>
      </c>
      <c r="D28" s="166">
        <v>1938005</v>
      </c>
      <c r="E28" s="166">
        <v>502669</v>
      </c>
      <c r="F28" s="112">
        <v>1435336</v>
      </c>
      <c r="G28" s="166">
        <v>489027</v>
      </c>
      <c r="H28" s="166">
        <v>219739</v>
      </c>
      <c r="I28" s="112">
        <v>269288</v>
      </c>
      <c r="J28" s="166">
        <v>1053138</v>
      </c>
      <c r="K28" s="166">
        <v>29572</v>
      </c>
      <c r="L28" s="112">
        <v>1023566</v>
      </c>
      <c r="M28" s="166">
        <v>132859</v>
      </c>
      <c r="N28" s="166">
        <v>88878</v>
      </c>
      <c r="O28" s="112">
        <v>43981</v>
      </c>
      <c r="P28" s="166">
        <v>43974</v>
      </c>
      <c r="Q28" s="166">
        <v>24746</v>
      </c>
      <c r="R28" s="112">
        <v>19228</v>
      </c>
      <c r="S28" s="166">
        <v>219007</v>
      </c>
      <c r="T28" s="166">
        <v>139734</v>
      </c>
      <c r="U28" s="112">
        <v>79273</v>
      </c>
    </row>
    <row r="29" spans="2:21" ht="15" customHeight="1" x14ac:dyDescent="0.2">
      <c r="B29" s="349"/>
      <c r="C29" s="116" t="s">
        <v>2</v>
      </c>
      <c r="D29" s="166">
        <v>1918789</v>
      </c>
      <c r="E29" s="166">
        <v>495673</v>
      </c>
      <c r="F29" s="112">
        <v>1423116</v>
      </c>
      <c r="G29" s="166">
        <v>453299</v>
      </c>
      <c r="H29" s="166">
        <v>197760</v>
      </c>
      <c r="I29" s="112">
        <v>255539</v>
      </c>
      <c r="J29" s="166">
        <v>1056008</v>
      </c>
      <c r="K29" s="166">
        <v>26856</v>
      </c>
      <c r="L29" s="112">
        <v>1029152</v>
      </c>
      <c r="M29" s="166">
        <v>134521</v>
      </c>
      <c r="N29" s="166">
        <v>92855</v>
      </c>
      <c r="O29" s="112">
        <v>41666</v>
      </c>
      <c r="P29" s="166">
        <v>36229</v>
      </c>
      <c r="Q29" s="166">
        <v>20079</v>
      </c>
      <c r="R29" s="112">
        <v>16150</v>
      </c>
      <c r="S29" s="166">
        <v>238732</v>
      </c>
      <c r="T29" s="166">
        <v>158123</v>
      </c>
      <c r="U29" s="112">
        <v>80609</v>
      </c>
    </row>
    <row r="30" spans="2:21" ht="15" customHeight="1" x14ac:dyDescent="0.2">
      <c r="B30" s="350"/>
      <c r="C30" s="120" t="s">
        <v>3</v>
      </c>
      <c r="D30" s="275">
        <v>2048145</v>
      </c>
      <c r="E30" s="275">
        <v>524961</v>
      </c>
      <c r="F30" s="276">
        <v>1523184</v>
      </c>
      <c r="G30" s="275">
        <v>506292</v>
      </c>
      <c r="H30" s="275">
        <v>227322</v>
      </c>
      <c r="I30" s="276">
        <v>278970</v>
      </c>
      <c r="J30" s="275">
        <v>1140612</v>
      </c>
      <c r="K30" s="275">
        <v>28613</v>
      </c>
      <c r="L30" s="276">
        <v>1111999</v>
      </c>
      <c r="M30" s="275">
        <v>162943</v>
      </c>
      <c r="N30" s="275">
        <v>121047</v>
      </c>
      <c r="O30" s="276">
        <v>41896</v>
      </c>
      <c r="P30" s="275">
        <v>28487</v>
      </c>
      <c r="Q30" s="275">
        <v>16117</v>
      </c>
      <c r="R30" s="276">
        <v>12370</v>
      </c>
      <c r="S30" s="275">
        <v>209811</v>
      </c>
      <c r="T30" s="275">
        <v>131862</v>
      </c>
      <c r="U30" s="276">
        <v>77949</v>
      </c>
    </row>
    <row r="31" spans="2:21" ht="15" customHeight="1" x14ac:dyDescent="0.2">
      <c r="B31" s="387">
        <v>2011</v>
      </c>
      <c r="C31" s="131" t="s">
        <v>0</v>
      </c>
      <c r="D31" s="277">
        <v>2107128</v>
      </c>
      <c r="E31" s="277">
        <v>551627</v>
      </c>
      <c r="F31" s="278">
        <v>1555501</v>
      </c>
      <c r="G31" s="277">
        <v>520711</v>
      </c>
      <c r="H31" s="277">
        <v>240771</v>
      </c>
      <c r="I31" s="278">
        <v>279940</v>
      </c>
      <c r="J31" s="277">
        <v>1165233</v>
      </c>
      <c r="K31" s="277">
        <v>26568</v>
      </c>
      <c r="L31" s="278">
        <v>1138665</v>
      </c>
      <c r="M31" s="277">
        <v>155631</v>
      </c>
      <c r="N31" s="277">
        <v>111037</v>
      </c>
      <c r="O31" s="278">
        <v>44594</v>
      </c>
      <c r="P31" s="277">
        <v>35077</v>
      </c>
      <c r="Q31" s="277">
        <v>18824</v>
      </c>
      <c r="R31" s="278">
        <v>16253</v>
      </c>
      <c r="S31" s="277">
        <v>230476</v>
      </c>
      <c r="T31" s="277">
        <v>154427</v>
      </c>
      <c r="U31" s="278">
        <v>76049</v>
      </c>
    </row>
    <row r="32" spans="2:21" ht="15" customHeight="1" x14ac:dyDescent="0.2">
      <c r="B32" s="349"/>
      <c r="C32" s="116" t="s">
        <v>1</v>
      </c>
      <c r="D32" s="166">
        <v>2108433</v>
      </c>
      <c r="E32" s="166">
        <v>561429</v>
      </c>
      <c r="F32" s="112">
        <v>1547004</v>
      </c>
      <c r="G32" s="166">
        <v>545925</v>
      </c>
      <c r="H32" s="166">
        <v>244676</v>
      </c>
      <c r="I32" s="112">
        <v>301249</v>
      </c>
      <c r="J32" s="166">
        <v>1137058</v>
      </c>
      <c r="K32" s="166">
        <v>21695</v>
      </c>
      <c r="L32" s="112">
        <v>1115363</v>
      </c>
      <c r="M32" s="166">
        <v>145748</v>
      </c>
      <c r="N32" s="166">
        <v>106090</v>
      </c>
      <c r="O32" s="112">
        <v>39658</v>
      </c>
      <c r="P32" s="166">
        <v>36443</v>
      </c>
      <c r="Q32" s="166">
        <v>21881</v>
      </c>
      <c r="R32" s="112">
        <v>14562</v>
      </c>
      <c r="S32" s="166">
        <v>243259</v>
      </c>
      <c r="T32" s="166">
        <v>167087</v>
      </c>
      <c r="U32" s="112">
        <v>76172</v>
      </c>
    </row>
    <row r="33" spans="2:21" ht="15" customHeight="1" x14ac:dyDescent="0.2">
      <c r="B33" s="349"/>
      <c r="C33" s="116" t="s">
        <v>2</v>
      </c>
      <c r="D33" s="166">
        <v>2090968</v>
      </c>
      <c r="E33" s="166">
        <v>545301</v>
      </c>
      <c r="F33" s="112">
        <v>1545667</v>
      </c>
      <c r="G33" s="166">
        <v>565007</v>
      </c>
      <c r="H33" s="166">
        <v>237932</v>
      </c>
      <c r="I33" s="112">
        <v>327075</v>
      </c>
      <c r="J33" s="166">
        <v>1103181</v>
      </c>
      <c r="K33" s="166">
        <v>26761</v>
      </c>
      <c r="L33" s="112">
        <v>1076420</v>
      </c>
      <c r="M33" s="166">
        <v>141722</v>
      </c>
      <c r="N33" s="166">
        <v>104461</v>
      </c>
      <c r="O33" s="112">
        <v>37261</v>
      </c>
      <c r="P33" s="166">
        <v>34834</v>
      </c>
      <c r="Q33" s="166">
        <v>21192</v>
      </c>
      <c r="R33" s="112">
        <v>13642</v>
      </c>
      <c r="S33" s="166">
        <v>246224</v>
      </c>
      <c r="T33" s="166">
        <v>154955</v>
      </c>
      <c r="U33" s="112">
        <v>91269</v>
      </c>
    </row>
    <row r="34" spans="2:21" ht="15" customHeight="1" x14ac:dyDescent="0.2">
      <c r="B34" s="350"/>
      <c r="C34" s="120" t="s">
        <v>3</v>
      </c>
      <c r="D34" s="275">
        <v>2071470</v>
      </c>
      <c r="E34" s="275">
        <v>549316</v>
      </c>
      <c r="F34" s="276">
        <v>1522154</v>
      </c>
      <c r="G34" s="275">
        <v>566747</v>
      </c>
      <c r="H34" s="275">
        <v>245883</v>
      </c>
      <c r="I34" s="276">
        <v>320864</v>
      </c>
      <c r="J34" s="275">
        <v>1095331</v>
      </c>
      <c r="K34" s="275">
        <v>24075</v>
      </c>
      <c r="L34" s="276">
        <v>1071256</v>
      </c>
      <c r="M34" s="275">
        <v>146866</v>
      </c>
      <c r="N34" s="275">
        <v>106413</v>
      </c>
      <c r="O34" s="276">
        <v>40453</v>
      </c>
      <c r="P34" s="275">
        <v>35853</v>
      </c>
      <c r="Q34" s="275">
        <v>21800</v>
      </c>
      <c r="R34" s="276">
        <v>14053</v>
      </c>
      <c r="S34" s="275">
        <v>226673</v>
      </c>
      <c r="T34" s="275">
        <v>151145</v>
      </c>
      <c r="U34" s="276">
        <v>75528</v>
      </c>
    </row>
    <row r="35" spans="2:21" ht="15" customHeight="1" x14ac:dyDescent="0.2">
      <c r="B35" s="387">
        <v>2012</v>
      </c>
      <c r="C35" s="131" t="s">
        <v>0</v>
      </c>
      <c r="D35" s="277">
        <v>2135784</v>
      </c>
      <c r="E35" s="277">
        <v>585681</v>
      </c>
      <c r="F35" s="278">
        <v>1550103</v>
      </c>
      <c r="G35" s="277">
        <v>575866</v>
      </c>
      <c r="H35" s="277">
        <v>260738</v>
      </c>
      <c r="I35" s="278">
        <v>315128</v>
      </c>
      <c r="J35" s="277">
        <v>1130104</v>
      </c>
      <c r="K35" s="277">
        <v>34278</v>
      </c>
      <c r="L35" s="278">
        <v>1095826</v>
      </c>
      <c r="M35" s="277">
        <v>163689</v>
      </c>
      <c r="N35" s="277">
        <v>116334</v>
      </c>
      <c r="O35" s="278">
        <v>47355</v>
      </c>
      <c r="P35" s="277">
        <v>36281</v>
      </c>
      <c r="Q35" s="277">
        <v>23533</v>
      </c>
      <c r="R35" s="278">
        <v>12748</v>
      </c>
      <c r="S35" s="277">
        <v>229844</v>
      </c>
      <c r="T35" s="277">
        <v>150798</v>
      </c>
      <c r="U35" s="278">
        <v>79046</v>
      </c>
    </row>
    <row r="36" spans="2:21" ht="15" customHeight="1" x14ac:dyDescent="0.2">
      <c r="B36" s="349"/>
      <c r="C36" s="116" t="s">
        <v>1</v>
      </c>
      <c r="D36" s="166">
        <v>2104230</v>
      </c>
      <c r="E36" s="166">
        <v>566071</v>
      </c>
      <c r="F36" s="112">
        <v>1538159</v>
      </c>
      <c r="G36" s="166">
        <v>572773</v>
      </c>
      <c r="H36" s="166">
        <v>247818</v>
      </c>
      <c r="I36" s="112">
        <v>324955</v>
      </c>
      <c r="J36" s="166">
        <v>1111024</v>
      </c>
      <c r="K36" s="166">
        <v>24999</v>
      </c>
      <c r="L36" s="112">
        <v>1086025</v>
      </c>
      <c r="M36" s="166">
        <v>150832</v>
      </c>
      <c r="N36" s="166">
        <v>111029</v>
      </c>
      <c r="O36" s="112">
        <v>39803</v>
      </c>
      <c r="P36" s="166">
        <v>43550</v>
      </c>
      <c r="Q36" s="166">
        <v>25199</v>
      </c>
      <c r="R36" s="112">
        <v>18351</v>
      </c>
      <c r="S36" s="166">
        <v>226051</v>
      </c>
      <c r="T36" s="166">
        <v>157026</v>
      </c>
      <c r="U36" s="112">
        <v>69025</v>
      </c>
    </row>
    <row r="37" spans="2:21" ht="15" customHeight="1" x14ac:dyDescent="0.2">
      <c r="B37" s="349"/>
      <c r="C37" s="116" t="s">
        <v>2</v>
      </c>
      <c r="D37" s="166">
        <v>2083170</v>
      </c>
      <c r="E37" s="166">
        <v>556155</v>
      </c>
      <c r="F37" s="112">
        <v>1527015</v>
      </c>
      <c r="G37" s="166">
        <v>510536</v>
      </c>
      <c r="H37" s="166">
        <v>232369</v>
      </c>
      <c r="I37" s="112">
        <v>278167</v>
      </c>
      <c r="J37" s="166">
        <v>1127529</v>
      </c>
      <c r="K37" s="166">
        <v>30860</v>
      </c>
      <c r="L37" s="112">
        <v>1096669</v>
      </c>
      <c r="M37" s="166">
        <v>153013</v>
      </c>
      <c r="N37" s="166">
        <v>108473</v>
      </c>
      <c r="O37" s="112">
        <v>44540</v>
      </c>
      <c r="P37" s="166">
        <v>46217</v>
      </c>
      <c r="Q37" s="166">
        <v>29505</v>
      </c>
      <c r="R37" s="112">
        <v>16712</v>
      </c>
      <c r="S37" s="166">
        <v>245875</v>
      </c>
      <c r="T37" s="166">
        <v>154948</v>
      </c>
      <c r="U37" s="112">
        <v>90927</v>
      </c>
    </row>
    <row r="38" spans="2:21" ht="15" customHeight="1" x14ac:dyDescent="0.2">
      <c r="B38" s="350"/>
      <c r="C38" s="120" t="s">
        <v>3</v>
      </c>
      <c r="D38" s="275">
        <v>2134820</v>
      </c>
      <c r="E38" s="275">
        <v>597884</v>
      </c>
      <c r="F38" s="276">
        <v>1536936</v>
      </c>
      <c r="G38" s="275">
        <v>539481</v>
      </c>
      <c r="H38" s="275">
        <v>247342</v>
      </c>
      <c r="I38" s="276">
        <v>292139</v>
      </c>
      <c r="J38" s="275">
        <v>1130620</v>
      </c>
      <c r="K38" s="275">
        <v>37418</v>
      </c>
      <c r="L38" s="276">
        <v>1093202</v>
      </c>
      <c r="M38" s="275">
        <v>160068</v>
      </c>
      <c r="N38" s="275">
        <v>122559</v>
      </c>
      <c r="O38" s="276">
        <v>37509</v>
      </c>
      <c r="P38" s="275">
        <v>43104</v>
      </c>
      <c r="Q38" s="275">
        <v>23479</v>
      </c>
      <c r="R38" s="276">
        <v>19625</v>
      </c>
      <c r="S38" s="275">
        <v>261547</v>
      </c>
      <c r="T38" s="275">
        <v>167086</v>
      </c>
      <c r="U38" s="276">
        <v>94461</v>
      </c>
    </row>
    <row r="39" spans="2:21" ht="15" customHeight="1" x14ac:dyDescent="0.2">
      <c r="B39" s="387">
        <v>2013</v>
      </c>
      <c r="C39" s="116" t="s">
        <v>0</v>
      </c>
      <c r="D39" s="277">
        <v>2166289</v>
      </c>
      <c r="E39" s="277">
        <v>600287</v>
      </c>
      <c r="F39" s="278">
        <v>1566002</v>
      </c>
      <c r="G39" s="277">
        <v>578634</v>
      </c>
      <c r="H39" s="277">
        <v>268599</v>
      </c>
      <c r="I39" s="278">
        <v>310035</v>
      </c>
      <c r="J39" s="277">
        <v>1132445</v>
      </c>
      <c r="K39" s="277">
        <v>23728</v>
      </c>
      <c r="L39" s="278">
        <v>1108717</v>
      </c>
      <c r="M39" s="277">
        <v>163030</v>
      </c>
      <c r="N39" s="277">
        <v>122204</v>
      </c>
      <c r="O39" s="278">
        <v>40826</v>
      </c>
      <c r="P39" s="277">
        <v>42829</v>
      </c>
      <c r="Q39" s="277">
        <v>27264</v>
      </c>
      <c r="R39" s="278">
        <v>15565</v>
      </c>
      <c r="S39" s="277">
        <v>249351</v>
      </c>
      <c r="T39" s="277">
        <v>158492</v>
      </c>
      <c r="U39" s="278">
        <v>90859</v>
      </c>
    </row>
    <row r="40" spans="2:21" ht="15" customHeight="1" x14ac:dyDescent="0.2">
      <c r="B40" s="349"/>
      <c r="C40" s="116" t="s">
        <v>1</v>
      </c>
      <c r="D40" s="166"/>
      <c r="E40" s="166"/>
      <c r="F40" s="112"/>
      <c r="G40" s="166"/>
      <c r="H40" s="166"/>
      <c r="I40" s="112"/>
      <c r="J40" s="166"/>
      <c r="K40" s="166"/>
      <c r="L40" s="112"/>
      <c r="M40" s="166"/>
      <c r="N40" s="166"/>
      <c r="O40" s="112"/>
      <c r="P40" s="166"/>
      <c r="Q40" s="166"/>
      <c r="R40" s="112"/>
      <c r="S40" s="166"/>
      <c r="T40" s="166"/>
      <c r="U40" s="112"/>
    </row>
    <row r="41" spans="2:21" ht="15" customHeight="1" x14ac:dyDescent="0.2">
      <c r="B41" s="349"/>
      <c r="C41" s="116" t="s">
        <v>2</v>
      </c>
      <c r="D41" s="166"/>
      <c r="E41" s="166"/>
      <c r="F41" s="112"/>
      <c r="G41" s="166"/>
      <c r="H41" s="166"/>
      <c r="I41" s="112"/>
      <c r="J41" s="166"/>
      <c r="K41" s="166"/>
      <c r="L41" s="112"/>
      <c r="M41" s="166"/>
      <c r="N41" s="166"/>
      <c r="O41" s="112"/>
      <c r="P41" s="166"/>
      <c r="Q41" s="166"/>
      <c r="R41" s="112"/>
      <c r="S41" s="166"/>
      <c r="T41" s="166"/>
      <c r="U41" s="112"/>
    </row>
    <row r="42" spans="2:21" ht="15" customHeight="1" x14ac:dyDescent="0.2">
      <c r="B42" s="350"/>
      <c r="C42" s="120" t="s">
        <v>3</v>
      </c>
      <c r="D42" s="324"/>
      <c r="E42" s="275"/>
      <c r="F42" s="276"/>
      <c r="G42" s="275"/>
      <c r="H42" s="275"/>
      <c r="I42" s="276"/>
      <c r="J42" s="275"/>
      <c r="K42" s="275"/>
      <c r="L42" s="276"/>
      <c r="M42" s="275"/>
      <c r="N42" s="275"/>
      <c r="O42" s="276"/>
      <c r="P42" s="275"/>
      <c r="Q42" s="275"/>
      <c r="R42" s="276"/>
      <c r="S42" s="275"/>
      <c r="T42" s="275"/>
      <c r="U42" s="276"/>
    </row>
    <row r="43" spans="2:21" ht="15" customHeight="1" x14ac:dyDescent="0.2">
      <c r="B43" s="349">
        <v>2014</v>
      </c>
      <c r="C43" s="116" t="s">
        <v>0</v>
      </c>
      <c r="D43" s="166"/>
      <c r="E43" s="166"/>
      <c r="F43" s="112"/>
      <c r="G43" s="166"/>
      <c r="H43" s="166"/>
      <c r="I43" s="112"/>
      <c r="J43" s="166"/>
      <c r="K43" s="166"/>
      <c r="L43" s="112"/>
      <c r="M43" s="166"/>
      <c r="N43" s="166"/>
      <c r="O43" s="112"/>
      <c r="P43" s="166"/>
      <c r="Q43" s="166"/>
      <c r="R43" s="112"/>
      <c r="S43" s="166"/>
      <c r="T43" s="166"/>
      <c r="U43" s="112"/>
    </row>
    <row r="44" spans="2:21" ht="15" customHeight="1" x14ac:dyDescent="0.2">
      <c r="B44" s="349"/>
      <c r="C44" s="116" t="s">
        <v>1</v>
      </c>
      <c r="D44" s="166"/>
      <c r="E44" s="166"/>
      <c r="F44" s="112"/>
      <c r="G44" s="166"/>
      <c r="H44" s="166"/>
      <c r="I44" s="112"/>
      <c r="J44" s="166"/>
      <c r="K44" s="166"/>
      <c r="L44" s="112"/>
      <c r="M44" s="166"/>
      <c r="N44" s="166"/>
      <c r="O44" s="112"/>
      <c r="P44" s="166"/>
      <c r="Q44" s="166"/>
      <c r="R44" s="112"/>
      <c r="S44" s="166"/>
      <c r="T44" s="166"/>
      <c r="U44" s="112"/>
    </row>
    <row r="45" spans="2:21" ht="15" customHeight="1" x14ac:dyDescent="0.2">
      <c r="B45" s="349"/>
      <c r="C45" s="116" t="s">
        <v>2</v>
      </c>
      <c r="D45" s="166"/>
      <c r="E45" s="166"/>
      <c r="F45" s="112"/>
      <c r="G45" s="166"/>
      <c r="H45" s="166"/>
      <c r="I45" s="112"/>
      <c r="J45" s="166"/>
      <c r="K45" s="166"/>
      <c r="L45" s="112"/>
      <c r="M45" s="166"/>
      <c r="N45" s="166"/>
      <c r="O45" s="112"/>
      <c r="P45" s="166"/>
      <c r="Q45" s="166"/>
      <c r="R45" s="112"/>
      <c r="S45" s="166"/>
      <c r="T45" s="166"/>
      <c r="U45" s="112"/>
    </row>
    <row r="46" spans="2:21" ht="15" customHeight="1" x14ac:dyDescent="0.2">
      <c r="B46" s="386"/>
      <c r="C46" s="140" t="s">
        <v>3</v>
      </c>
      <c r="D46" s="168"/>
      <c r="E46" s="168"/>
      <c r="F46" s="113"/>
      <c r="G46" s="168"/>
      <c r="H46" s="168"/>
      <c r="I46" s="113"/>
      <c r="J46" s="168"/>
      <c r="K46" s="168"/>
      <c r="L46" s="113"/>
      <c r="M46" s="168"/>
      <c r="N46" s="168"/>
      <c r="O46" s="113"/>
      <c r="P46" s="168"/>
      <c r="Q46" s="168"/>
      <c r="R46" s="113"/>
      <c r="S46" s="168"/>
      <c r="T46" s="168"/>
      <c r="U46" s="113"/>
    </row>
    <row r="47" spans="2:21" x14ac:dyDescent="0.2">
      <c r="B47" s="227" t="s">
        <v>207</v>
      </c>
    </row>
  </sheetData>
  <mergeCells count="19">
    <mergeCell ref="B2:U2"/>
    <mergeCell ref="B3:U3"/>
    <mergeCell ref="B15:B18"/>
    <mergeCell ref="G5:I5"/>
    <mergeCell ref="J5:L5"/>
    <mergeCell ref="B5:C6"/>
    <mergeCell ref="D5:F5"/>
    <mergeCell ref="B7:B10"/>
    <mergeCell ref="B11:B14"/>
    <mergeCell ref="S5:U5"/>
    <mergeCell ref="M5:O5"/>
    <mergeCell ref="P5:R5"/>
    <mergeCell ref="B43:B46"/>
    <mergeCell ref="B19:B22"/>
    <mergeCell ref="B27:B30"/>
    <mergeCell ref="B31:B34"/>
    <mergeCell ref="B39:B42"/>
    <mergeCell ref="B35:B38"/>
    <mergeCell ref="B23:B26"/>
  </mergeCells>
  <hyperlinks>
    <hyperlink ref="B1" location="Menú!A1" tooltip="Ir a menú" display="Ir a menú"/>
  </hyperlinks>
  <pageMargins left="0.75" right="0.75" top="1" bottom="1" header="0.5" footer="0.5"/>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5" tint="-0.499984740745262"/>
  </sheetPr>
  <dimension ref="A1:Q39"/>
  <sheetViews>
    <sheetView showGridLines="0" zoomScale="80" zoomScaleNormal="80" workbookViewId="0"/>
  </sheetViews>
  <sheetFormatPr baseColWidth="10" defaultRowHeight="15" x14ac:dyDescent="0.25"/>
  <cols>
    <col min="13" max="13" width="19.42578125" customWidth="1"/>
  </cols>
  <sheetData>
    <row r="1" spans="17:17" x14ac:dyDescent="0.25">
      <c r="Q1" s="5" t="s">
        <v>86</v>
      </c>
    </row>
    <row r="39" spans="1:1" x14ac:dyDescent="0.25">
      <c r="A39" s="227" t="s">
        <v>207</v>
      </c>
    </row>
  </sheetData>
  <hyperlinks>
    <hyperlink ref="Q1" location="Menú!A1" tooltip="Ir a menú" display="Ir a menú"/>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5" tint="-0.499984740745262"/>
  </sheetPr>
  <dimension ref="B1:K43"/>
  <sheetViews>
    <sheetView showGridLines="0" workbookViewId="0"/>
  </sheetViews>
  <sheetFormatPr baseColWidth="10" defaultRowHeight="12.75" x14ac:dyDescent="0.2"/>
  <cols>
    <col min="1" max="1" width="1.7109375" style="23" customWidth="1"/>
    <col min="2" max="2" width="9.140625" style="23" customWidth="1"/>
    <col min="3" max="3" width="8.7109375" style="23" customWidth="1"/>
    <col min="4" max="6" width="14.85546875" style="23" customWidth="1"/>
    <col min="7" max="16384" width="11.42578125" style="23"/>
  </cols>
  <sheetData>
    <row r="1" spans="2:8" ht="15.75" customHeight="1" x14ac:dyDescent="0.2">
      <c r="G1" s="56" t="s">
        <v>86</v>
      </c>
    </row>
    <row r="2" spans="2:8" ht="24" customHeight="1" x14ac:dyDescent="0.2">
      <c r="B2" s="388" t="s">
        <v>151</v>
      </c>
      <c r="C2" s="388"/>
      <c r="D2" s="388"/>
      <c r="E2" s="388"/>
      <c r="F2" s="388"/>
    </row>
    <row r="3" spans="2:8" ht="15.75" x14ac:dyDescent="0.25">
      <c r="B3" s="359" t="s">
        <v>189</v>
      </c>
      <c r="C3" s="359"/>
      <c r="D3" s="359"/>
      <c r="E3" s="359"/>
      <c r="F3" s="359"/>
    </row>
    <row r="4" spans="2:8" ht="7.5" customHeight="1" thickBot="1" x14ac:dyDescent="0.25"/>
    <row r="5" spans="2:8" ht="24.75" customHeight="1" thickTop="1" thickBot="1" x14ac:dyDescent="0.25">
      <c r="B5" s="377" t="s">
        <v>9</v>
      </c>
      <c r="C5" s="378"/>
      <c r="D5" s="297" t="s">
        <v>19</v>
      </c>
      <c r="E5" s="297" t="s">
        <v>20</v>
      </c>
      <c r="F5" s="242" t="s">
        <v>21</v>
      </c>
    </row>
    <row r="6" spans="2:8" ht="20.100000000000001" customHeight="1" thickTop="1" x14ac:dyDescent="0.2">
      <c r="B6" s="294"/>
      <c r="C6" s="26" t="s">
        <v>0</v>
      </c>
      <c r="D6" s="327">
        <v>1641132</v>
      </c>
      <c r="E6" s="253">
        <v>78.228746986835915</v>
      </c>
      <c r="F6" s="254">
        <v>21.771253013164085</v>
      </c>
      <c r="H6" s="326"/>
    </row>
    <row r="7" spans="2:8" ht="20.100000000000001" customHeight="1" x14ac:dyDescent="0.2">
      <c r="B7" s="294">
        <v>2005</v>
      </c>
      <c r="C7" s="26" t="s">
        <v>1</v>
      </c>
      <c r="D7" s="327">
        <v>1641249</v>
      </c>
      <c r="E7" s="253">
        <v>78.97515855302882</v>
      </c>
      <c r="F7" s="254">
        <v>21.02484144697118</v>
      </c>
      <c r="H7" s="326"/>
    </row>
    <row r="8" spans="2:8" ht="20.100000000000001" customHeight="1" x14ac:dyDescent="0.2">
      <c r="B8" s="294"/>
      <c r="C8" s="26" t="s">
        <v>2</v>
      </c>
      <c r="D8" s="327">
        <v>1635893</v>
      </c>
      <c r="E8" s="253">
        <v>78.873679391011521</v>
      </c>
      <c r="F8" s="254">
        <v>21.126320608988486</v>
      </c>
      <c r="H8" s="326"/>
    </row>
    <row r="9" spans="2:8" ht="20.100000000000001" customHeight="1" x14ac:dyDescent="0.2">
      <c r="B9" s="295"/>
      <c r="C9" s="30" t="s">
        <v>3</v>
      </c>
      <c r="D9" s="328">
        <v>1656982</v>
      </c>
      <c r="E9" s="259">
        <v>78.211169463518615</v>
      </c>
      <c r="F9" s="260">
        <v>21.788830536481385</v>
      </c>
      <c r="H9" s="326"/>
    </row>
    <row r="10" spans="2:8" ht="20.100000000000001" customHeight="1" x14ac:dyDescent="0.2">
      <c r="B10" s="291"/>
      <c r="C10" s="26" t="s">
        <v>0</v>
      </c>
      <c r="D10" s="327">
        <v>1663512</v>
      </c>
      <c r="E10" s="253">
        <v>77.985791506162855</v>
      </c>
      <c r="F10" s="254">
        <v>22.014208493837135</v>
      </c>
      <c r="H10" s="326"/>
    </row>
    <row r="11" spans="2:8" ht="20.100000000000001" customHeight="1" x14ac:dyDescent="0.2">
      <c r="B11" s="291">
        <v>2006</v>
      </c>
      <c r="C11" s="26" t="s">
        <v>1</v>
      </c>
      <c r="D11" s="327">
        <v>1678360</v>
      </c>
      <c r="E11" s="253">
        <v>77.668676565218433</v>
      </c>
      <c r="F11" s="254">
        <v>22.331323434781574</v>
      </c>
      <c r="H11" s="326"/>
    </row>
    <row r="12" spans="2:8" ht="20.100000000000001" customHeight="1" x14ac:dyDescent="0.2">
      <c r="B12" s="291"/>
      <c r="C12" s="26" t="s">
        <v>2</v>
      </c>
      <c r="D12" s="327">
        <v>1685231</v>
      </c>
      <c r="E12" s="253">
        <v>77.667928016989947</v>
      </c>
      <c r="F12" s="254">
        <v>22.332071983010042</v>
      </c>
      <c r="H12" s="326"/>
    </row>
    <row r="13" spans="2:8" ht="20.100000000000001" customHeight="1" x14ac:dyDescent="0.2">
      <c r="B13" s="292"/>
      <c r="C13" s="30" t="s">
        <v>3</v>
      </c>
      <c r="D13" s="328">
        <v>1701446</v>
      </c>
      <c r="E13" s="259">
        <v>76.627527409039132</v>
      </c>
      <c r="F13" s="260">
        <v>23.372472590960864</v>
      </c>
      <c r="H13" s="326"/>
    </row>
    <row r="14" spans="2:8" ht="20.100000000000001" customHeight="1" x14ac:dyDescent="0.2">
      <c r="B14" s="291"/>
      <c r="C14" s="26" t="s">
        <v>0</v>
      </c>
      <c r="D14" s="327">
        <v>1705609</v>
      </c>
      <c r="E14" s="253">
        <v>76.938735665677186</v>
      </c>
      <c r="F14" s="254">
        <v>23.061264334322814</v>
      </c>
      <c r="H14" s="326"/>
    </row>
    <row r="15" spans="2:8" ht="20.100000000000001" customHeight="1" x14ac:dyDescent="0.2">
      <c r="B15" s="291">
        <v>2007</v>
      </c>
      <c r="C15" s="26" t="s">
        <v>1</v>
      </c>
      <c r="D15" s="327">
        <v>1710314</v>
      </c>
      <c r="E15" s="253">
        <v>77.016968813913707</v>
      </c>
      <c r="F15" s="254">
        <v>22.983031186086297</v>
      </c>
      <c r="H15" s="326"/>
    </row>
    <row r="16" spans="2:8" ht="20.100000000000001" customHeight="1" x14ac:dyDescent="0.2">
      <c r="B16" s="291"/>
      <c r="C16" s="26" t="s">
        <v>2</v>
      </c>
      <c r="D16" s="327">
        <v>1718352</v>
      </c>
      <c r="E16" s="253">
        <v>77.530680559047269</v>
      </c>
      <c r="F16" s="254">
        <v>22.469319440952727</v>
      </c>
      <c r="H16" s="326"/>
    </row>
    <row r="17" spans="2:11" ht="20.100000000000001" customHeight="1" x14ac:dyDescent="0.2">
      <c r="B17" s="292"/>
      <c r="C17" s="30" t="s">
        <v>3</v>
      </c>
      <c r="D17" s="328">
        <v>1735175</v>
      </c>
      <c r="E17" s="259">
        <v>77.158442232051527</v>
      </c>
      <c r="F17" s="260">
        <v>22.84155776794848</v>
      </c>
      <c r="H17" s="326"/>
    </row>
    <row r="18" spans="2:11" ht="20.100000000000001" customHeight="1" x14ac:dyDescent="0.2">
      <c r="B18" s="291"/>
      <c r="C18" s="26" t="s">
        <v>0</v>
      </c>
      <c r="D18" s="327">
        <v>1743730</v>
      </c>
      <c r="E18" s="253">
        <v>78.047117386292598</v>
      </c>
      <c r="F18" s="254">
        <v>21.952882613707398</v>
      </c>
      <c r="H18" s="326"/>
    </row>
    <row r="19" spans="2:11" ht="20.100000000000001" customHeight="1" x14ac:dyDescent="0.2">
      <c r="B19" s="291">
        <v>2008</v>
      </c>
      <c r="C19" s="26" t="s">
        <v>1</v>
      </c>
      <c r="D19" s="327">
        <v>1774391</v>
      </c>
      <c r="E19" s="253">
        <v>77.500449449980309</v>
      </c>
      <c r="F19" s="254">
        <v>22.499550550019698</v>
      </c>
      <c r="H19" s="326"/>
    </row>
    <row r="20" spans="2:11" ht="20.100000000000001" customHeight="1" x14ac:dyDescent="0.2">
      <c r="B20" s="291"/>
      <c r="C20" s="26" t="s">
        <v>2</v>
      </c>
      <c r="D20" s="327">
        <v>1779843</v>
      </c>
      <c r="E20" s="253">
        <v>78.102282055214971</v>
      </c>
      <c r="F20" s="254">
        <v>21.897717944785018</v>
      </c>
      <c r="H20" s="326"/>
    </row>
    <row r="21" spans="2:11" ht="20.100000000000001" customHeight="1" x14ac:dyDescent="0.2">
      <c r="B21" s="292"/>
      <c r="C21" s="30" t="s">
        <v>3</v>
      </c>
      <c r="D21" s="328">
        <v>1795601</v>
      </c>
      <c r="E21" s="259">
        <v>77.512765920714017</v>
      </c>
      <c r="F21" s="260">
        <v>22.48723407928599</v>
      </c>
      <c r="H21" s="326"/>
    </row>
    <row r="22" spans="2:11" ht="20.100000000000001" customHeight="1" x14ac:dyDescent="0.2">
      <c r="B22" s="294"/>
      <c r="C22" s="26" t="s">
        <v>0</v>
      </c>
      <c r="D22" s="327">
        <v>1786772</v>
      </c>
      <c r="E22" s="253">
        <v>78.151493307484117</v>
      </c>
      <c r="F22" s="254">
        <v>21.84850669251589</v>
      </c>
      <c r="H22" s="326"/>
    </row>
    <row r="23" spans="2:11" ht="20.100000000000001" customHeight="1" x14ac:dyDescent="0.2">
      <c r="B23" s="294">
        <v>2009</v>
      </c>
      <c r="C23" s="26" t="s">
        <v>1</v>
      </c>
      <c r="D23" s="327">
        <v>1786214</v>
      </c>
      <c r="E23" s="253">
        <v>77.959751743072218</v>
      </c>
      <c r="F23" s="254">
        <v>22.040248256927779</v>
      </c>
      <c r="H23" s="326"/>
    </row>
    <row r="24" spans="2:11" ht="20.100000000000001" customHeight="1" x14ac:dyDescent="0.2">
      <c r="B24" s="294"/>
      <c r="C24" s="26" t="s">
        <v>2</v>
      </c>
      <c r="D24" s="327">
        <v>1795525</v>
      </c>
      <c r="E24" s="253">
        <v>77.639966026649589</v>
      </c>
      <c r="F24" s="254">
        <v>22.360033973350411</v>
      </c>
      <c r="H24" s="326"/>
    </row>
    <row r="25" spans="2:11" ht="20.100000000000001" customHeight="1" x14ac:dyDescent="0.2">
      <c r="B25" s="295"/>
      <c r="C25" s="30" t="s">
        <v>3</v>
      </c>
      <c r="D25" s="328">
        <v>1811207</v>
      </c>
      <c r="E25" s="259">
        <v>77.79773377642644</v>
      </c>
      <c r="F25" s="260">
        <v>22.20226622357356</v>
      </c>
      <c r="H25" s="326"/>
      <c r="J25" s="329"/>
      <c r="K25" s="329"/>
    </row>
    <row r="26" spans="2:11" ht="20.100000000000001" customHeight="1" x14ac:dyDescent="0.2">
      <c r="B26" s="387">
        <v>2010</v>
      </c>
      <c r="C26" s="26" t="s">
        <v>0</v>
      </c>
      <c r="D26" s="327">
        <v>1803818</v>
      </c>
      <c r="E26" s="253">
        <v>77.510535985337768</v>
      </c>
      <c r="F26" s="254">
        <v>22.489464014662232</v>
      </c>
      <c r="H26" s="326"/>
      <c r="J26" s="329"/>
      <c r="K26" s="329"/>
    </row>
    <row r="27" spans="2:11" ht="20.100000000000001" customHeight="1" x14ac:dyDescent="0.3">
      <c r="B27" s="349"/>
      <c r="C27" s="26" t="s">
        <v>1</v>
      </c>
      <c r="D27" s="327">
        <v>1819523</v>
      </c>
      <c r="E27" s="253">
        <v>77.643041610356121</v>
      </c>
      <c r="F27" s="254">
        <v>22.356958389643879</v>
      </c>
      <c r="H27" s="73"/>
      <c r="I27" s="73"/>
      <c r="J27" s="329"/>
      <c r="K27" s="329"/>
    </row>
    <row r="28" spans="2:11" ht="20.100000000000001" customHeight="1" x14ac:dyDescent="0.3">
      <c r="B28" s="349"/>
      <c r="C28" s="26" t="s">
        <v>2</v>
      </c>
      <c r="D28" s="327">
        <v>1828313</v>
      </c>
      <c r="E28" s="253">
        <v>77.565384045292035</v>
      </c>
      <c r="F28" s="254">
        <v>22.434615954707972</v>
      </c>
      <c r="H28" s="73"/>
      <c r="I28" s="73"/>
      <c r="J28" s="329"/>
      <c r="K28" s="329"/>
    </row>
    <row r="29" spans="2:11" ht="20.100000000000001" customHeight="1" x14ac:dyDescent="0.3">
      <c r="B29" s="350"/>
      <c r="C29" s="30" t="s">
        <v>3</v>
      </c>
      <c r="D29" s="328">
        <v>1938300</v>
      </c>
      <c r="E29" s="259">
        <v>77.4152092039416</v>
      </c>
      <c r="F29" s="260">
        <v>22.584790796058403</v>
      </c>
      <c r="H29" s="73"/>
      <c r="I29" s="73"/>
      <c r="J29" s="329"/>
      <c r="K29" s="329"/>
    </row>
    <row r="30" spans="2:11" ht="19.5" customHeight="1" x14ac:dyDescent="0.2">
      <c r="B30" s="387">
        <v>2011</v>
      </c>
      <c r="C30" s="26" t="s">
        <v>0</v>
      </c>
      <c r="D30" s="327">
        <v>1949772</v>
      </c>
      <c r="E30" s="253">
        <v>76.510535590828056</v>
      </c>
      <c r="F30" s="254">
        <v>23.489464409171944</v>
      </c>
      <c r="J30" s="329"/>
      <c r="K30" s="329"/>
    </row>
    <row r="31" spans="2:11" ht="19.5" customHeight="1" x14ac:dyDescent="0.2">
      <c r="B31" s="349"/>
      <c r="C31" s="26" t="s">
        <v>1</v>
      </c>
      <c r="D31" s="327">
        <v>1914579</v>
      </c>
      <c r="E31" s="253">
        <v>76.538236343342319</v>
      </c>
      <c r="F31" s="254">
        <v>23.461763656657677</v>
      </c>
    </row>
    <row r="32" spans="2:11" ht="19.5" customHeight="1" x14ac:dyDescent="0.2">
      <c r="B32" s="349"/>
      <c r="C32" s="26" t="s">
        <v>2</v>
      </c>
      <c r="D32" s="327">
        <v>1930197</v>
      </c>
      <c r="E32" s="253">
        <v>75.73667351052768</v>
      </c>
      <c r="F32" s="254">
        <v>24.26332648947232</v>
      </c>
    </row>
    <row r="33" spans="2:6" ht="19.5" customHeight="1" x14ac:dyDescent="0.2">
      <c r="B33" s="350"/>
      <c r="C33" s="30" t="s">
        <v>3</v>
      </c>
      <c r="D33" s="328">
        <v>1956345</v>
      </c>
      <c r="E33" s="259">
        <v>75.28411399829784</v>
      </c>
      <c r="F33" s="260">
        <v>24.715886001702152</v>
      </c>
    </row>
    <row r="34" spans="2:6" ht="19.5" customHeight="1" x14ac:dyDescent="0.2">
      <c r="B34" s="387">
        <v>2012</v>
      </c>
      <c r="C34" s="26" t="s">
        <v>0</v>
      </c>
      <c r="D34" s="327">
        <v>1945867</v>
      </c>
      <c r="E34" s="253">
        <v>75.63528237027505</v>
      </c>
      <c r="F34" s="254">
        <v>24.36471762972495</v>
      </c>
    </row>
    <row r="35" spans="2:6" ht="19.5" customHeight="1" x14ac:dyDescent="0.2">
      <c r="B35" s="349"/>
      <c r="C35" s="26" t="s">
        <v>1</v>
      </c>
      <c r="D35" s="327">
        <v>1944218</v>
      </c>
      <c r="E35" s="253">
        <v>75.910726060554936</v>
      </c>
      <c r="F35" s="254">
        <v>24.089273939445061</v>
      </c>
    </row>
    <row r="36" spans="2:6" ht="19.5" customHeight="1" x14ac:dyDescent="0.2">
      <c r="B36" s="349"/>
      <c r="C36" s="26" t="s">
        <v>2</v>
      </c>
      <c r="D36" s="327">
        <v>1971307</v>
      </c>
      <c r="E36" s="253">
        <v>75.755577391040561</v>
      </c>
      <c r="F36" s="254">
        <v>24.244422608959436</v>
      </c>
    </row>
    <row r="37" spans="2:6" ht="19.5" customHeight="1" x14ac:dyDescent="0.2">
      <c r="B37" s="350"/>
      <c r="C37" s="30" t="s">
        <v>3</v>
      </c>
      <c r="D37" s="328">
        <v>1980260</v>
      </c>
      <c r="E37" s="259">
        <v>75.51104400432267</v>
      </c>
      <c r="F37" s="260">
        <v>24.488955995677337</v>
      </c>
    </row>
    <row r="38" spans="2:6" ht="19.5" customHeight="1" x14ac:dyDescent="0.2">
      <c r="B38" s="349">
        <v>2013</v>
      </c>
      <c r="C38" s="26" t="s">
        <v>0</v>
      </c>
      <c r="D38" s="327">
        <v>1978888</v>
      </c>
      <c r="E38" s="253">
        <v>75.180404348300669</v>
      </c>
      <c r="F38" s="254">
        <v>24.819595651699338</v>
      </c>
    </row>
    <row r="39" spans="2:6" ht="19.5" customHeight="1" x14ac:dyDescent="0.2">
      <c r="B39" s="349"/>
      <c r="C39" s="26" t="s">
        <v>1</v>
      </c>
      <c r="D39" s="327"/>
      <c r="E39" s="253"/>
      <c r="F39" s="254"/>
    </row>
    <row r="40" spans="2:6" ht="19.5" customHeight="1" x14ac:dyDescent="0.2">
      <c r="B40" s="349"/>
      <c r="C40" s="26" t="s">
        <v>2</v>
      </c>
      <c r="D40" s="327"/>
      <c r="E40" s="253"/>
      <c r="F40" s="254"/>
    </row>
    <row r="41" spans="2:6" ht="19.5" customHeight="1" x14ac:dyDescent="0.2">
      <c r="B41" s="386"/>
      <c r="C41" s="48" t="s">
        <v>3</v>
      </c>
      <c r="D41" s="330"/>
      <c r="E41" s="262"/>
      <c r="F41" s="263"/>
    </row>
    <row r="42" spans="2:6" x14ac:dyDescent="0.2">
      <c r="B42" s="389" t="s">
        <v>207</v>
      </c>
      <c r="C42" s="389"/>
      <c r="D42" s="389"/>
      <c r="E42" s="389"/>
      <c r="F42" s="389"/>
    </row>
    <row r="43" spans="2:6" x14ac:dyDescent="0.2">
      <c r="B43" s="389"/>
      <c r="C43" s="389"/>
      <c r="D43" s="389"/>
      <c r="E43" s="389"/>
      <c r="F43" s="389"/>
    </row>
  </sheetData>
  <mergeCells count="8">
    <mergeCell ref="B2:F2"/>
    <mergeCell ref="B3:F3"/>
    <mergeCell ref="B5:C5"/>
    <mergeCell ref="B42:F43"/>
    <mergeCell ref="B34:B37"/>
    <mergeCell ref="B30:B33"/>
    <mergeCell ref="B26:B29"/>
    <mergeCell ref="B38:B41"/>
  </mergeCells>
  <hyperlinks>
    <hyperlink ref="G1" location="Menú!A1" tooltip="Ir a menú" display="Ir a menú"/>
  </hyperlinks>
  <pageMargins left="0.75" right="0.75" top="1" bottom="1" header="0.5" footer="0.5"/>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5" tint="-0.499984740745262"/>
  </sheetPr>
  <dimension ref="A1:K27"/>
  <sheetViews>
    <sheetView showGridLines="0" zoomScale="90" zoomScaleNormal="90" workbookViewId="0"/>
  </sheetViews>
  <sheetFormatPr baseColWidth="10" defaultRowHeight="15" x14ac:dyDescent="0.25"/>
  <cols>
    <col min="11" max="11" width="23.5703125" customWidth="1"/>
  </cols>
  <sheetData>
    <row r="1" spans="11:11" x14ac:dyDescent="0.25">
      <c r="K1" s="5" t="s">
        <v>86</v>
      </c>
    </row>
    <row r="27" spans="1:1" x14ac:dyDescent="0.25">
      <c r="A27" s="227" t="s">
        <v>208</v>
      </c>
    </row>
  </sheetData>
  <hyperlinks>
    <hyperlink ref="K1" location="Menú!A1" tooltip="Ir a menú" display="Ir a menú"/>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5" tint="-0.499984740745262"/>
  </sheetPr>
  <dimension ref="B1:Q43"/>
  <sheetViews>
    <sheetView showGridLines="0" workbookViewId="0"/>
  </sheetViews>
  <sheetFormatPr baseColWidth="10" defaultRowHeight="12.75" x14ac:dyDescent="0.2"/>
  <cols>
    <col min="1" max="1" width="1.7109375" style="23" customWidth="1"/>
    <col min="2" max="2" width="9.140625" style="23" customWidth="1"/>
    <col min="3" max="3" width="8.7109375" style="23" customWidth="1"/>
    <col min="4" max="4" width="14.85546875" style="23" customWidth="1"/>
    <col min="5" max="10" width="11.7109375" style="23" customWidth="1"/>
    <col min="11" max="16384" width="11.42578125" style="23"/>
  </cols>
  <sheetData>
    <row r="1" spans="2:11" ht="15.75" customHeight="1" x14ac:dyDescent="0.2">
      <c r="K1" s="169" t="s">
        <v>86</v>
      </c>
    </row>
    <row r="2" spans="2:11" ht="23.25" customHeight="1" x14ac:dyDescent="0.2">
      <c r="B2" s="388" t="s">
        <v>141</v>
      </c>
      <c r="C2" s="388"/>
      <c r="D2" s="388"/>
      <c r="E2" s="388"/>
      <c r="F2" s="388"/>
      <c r="G2" s="388"/>
      <c r="H2" s="388"/>
      <c r="I2" s="388"/>
      <c r="J2" s="388"/>
      <c r="K2" s="56"/>
    </row>
    <row r="3" spans="2:11" ht="15.75" x14ac:dyDescent="0.25">
      <c r="B3" s="359" t="s">
        <v>189</v>
      </c>
      <c r="C3" s="359"/>
      <c r="D3" s="359"/>
      <c r="E3" s="359"/>
      <c r="F3" s="359"/>
      <c r="G3" s="359"/>
      <c r="H3" s="359"/>
      <c r="I3" s="359"/>
      <c r="J3" s="359"/>
    </row>
    <row r="4" spans="2:11" ht="7.5" customHeight="1" thickBot="1" x14ac:dyDescent="0.25"/>
    <row r="5" spans="2:11" ht="24.75" customHeight="1" thickTop="1" x14ac:dyDescent="0.2">
      <c r="B5" s="347" t="s">
        <v>9</v>
      </c>
      <c r="C5" s="340"/>
      <c r="D5" s="340" t="s">
        <v>19</v>
      </c>
      <c r="E5" s="340" t="s">
        <v>135</v>
      </c>
      <c r="F5" s="340"/>
      <c r="G5" s="340"/>
      <c r="H5" s="340"/>
      <c r="I5" s="340"/>
      <c r="J5" s="355"/>
    </row>
    <row r="6" spans="2:11" ht="36" customHeight="1" thickBot="1" x14ac:dyDescent="0.25">
      <c r="B6" s="348"/>
      <c r="C6" s="341"/>
      <c r="D6" s="341"/>
      <c r="E6" s="290" t="s">
        <v>142</v>
      </c>
      <c r="F6" s="290" t="s">
        <v>136</v>
      </c>
      <c r="G6" s="290" t="s">
        <v>137</v>
      </c>
      <c r="H6" s="290" t="s">
        <v>138</v>
      </c>
      <c r="I6" s="290" t="s">
        <v>139</v>
      </c>
      <c r="J6" s="53" t="s">
        <v>140</v>
      </c>
    </row>
    <row r="7" spans="2:11" ht="20.100000000000001" customHeight="1" thickTop="1" x14ac:dyDescent="0.2">
      <c r="B7" s="294"/>
      <c r="C7" s="26" t="s">
        <v>0</v>
      </c>
      <c r="D7" s="327">
        <v>1641132</v>
      </c>
      <c r="E7" s="253">
        <v>7.3547405083808011</v>
      </c>
      <c r="F7" s="253">
        <v>14.289831652786003</v>
      </c>
      <c r="G7" s="253">
        <v>17.405851570745071</v>
      </c>
      <c r="H7" s="253">
        <v>22.867995993009703</v>
      </c>
      <c r="I7" s="253">
        <v>17.754452414552883</v>
      </c>
      <c r="J7" s="254">
        <v>20.32712786052554</v>
      </c>
    </row>
    <row r="8" spans="2:11" ht="20.100000000000001" customHeight="1" x14ac:dyDescent="0.2">
      <c r="B8" s="294">
        <v>2005</v>
      </c>
      <c r="C8" s="26" t="s">
        <v>1</v>
      </c>
      <c r="D8" s="327">
        <v>1641249</v>
      </c>
      <c r="E8" s="253">
        <v>7.223340273170006</v>
      </c>
      <c r="F8" s="253">
        <v>14.662491797405513</v>
      </c>
      <c r="G8" s="253">
        <v>16.868555593940957</v>
      </c>
      <c r="H8" s="253">
        <v>22.111574782376106</v>
      </c>
      <c r="I8" s="253">
        <v>18.269500849657792</v>
      </c>
      <c r="J8" s="254">
        <v>20.86453670344963</v>
      </c>
    </row>
    <row r="9" spans="2:11" ht="20.100000000000001" customHeight="1" x14ac:dyDescent="0.2">
      <c r="B9" s="294"/>
      <c r="C9" s="26" t="s">
        <v>2</v>
      </c>
      <c r="D9" s="327">
        <v>1635893</v>
      </c>
      <c r="E9" s="253">
        <v>7.234091716267506</v>
      </c>
      <c r="F9" s="253">
        <v>15.300267193514491</v>
      </c>
      <c r="G9" s="253">
        <v>16.050499635367348</v>
      </c>
      <c r="H9" s="253">
        <v>21.127420925451727</v>
      </c>
      <c r="I9" s="253">
        <v>19.110663105716572</v>
      </c>
      <c r="J9" s="254">
        <v>21.177057423682356</v>
      </c>
    </row>
    <row r="10" spans="2:11" ht="20.100000000000001" customHeight="1" x14ac:dyDescent="0.2">
      <c r="B10" s="295"/>
      <c r="C10" s="30" t="s">
        <v>3</v>
      </c>
      <c r="D10" s="328">
        <v>1656982</v>
      </c>
      <c r="E10" s="259">
        <v>7.7752202498276981</v>
      </c>
      <c r="F10" s="259">
        <v>15.255023892836494</v>
      </c>
      <c r="G10" s="259">
        <v>16.460890945103809</v>
      </c>
      <c r="H10" s="259">
        <v>21.766923237548749</v>
      </c>
      <c r="I10" s="259">
        <v>18.134717214791714</v>
      </c>
      <c r="J10" s="260">
        <v>20.607224459891537</v>
      </c>
    </row>
    <row r="11" spans="2:11" ht="20.100000000000001" customHeight="1" x14ac:dyDescent="0.2">
      <c r="B11" s="291"/>
      <c r="C11" s="26" t="s">
        <v>0</v>
      </c>
      <c r="D11" s="327">
        <v>1663512</v>
      </c>
      <c r="E11" s="253">
        <v>7.6010272243302115</v>
      </c>
      <c r="F11" s="253">
        <v>14.538758962965101</v>
      </c>
      <c r="G11" s="253">
        <v>16.408417853312752</v>
      </c>
      <c r="H11" s="253">
        <v>23.713264466983105</v>
      </c>
      <c r="I11" s="253">
        <v>18.040086275301892</v>
      </c>
      <c r="J11" s="254">
        <v>19.69844521710694</v>
      </c>
    </row>
    <row r="12" spans="2:11" ht="20.100000000000001" customHeight="1" x14ac:dyDescent="0.2">
      <c r="B12" s="291">
        <v>2006</v>
      </c>
      <c r="C12" s="26" t="s">
        <v>1</v>
      </c>
      <c r="D12" s="327">
        <v>1678360</v>
      </c>
      <c r="E12" s="253">
        <v>7.8610071736695346</v>
      </c>
      <c r="F12" s="253">
        <v>15.00244286088801</v>
      </c>
      <c r="G12" s="253">
        <v>16.491158035224863</v>
      </c>
      <c r="H12" s="253">
        <v>23.121857050930668</v>
      </c>
      <c r="I12" s="253">
        <v>18.312281036249672</v>
      </c>
      <c r="J12" s="254">
        <v>19.211253843037252</v>
      </c>
    </row>
    <row r="13" spans="2:11" ht="20.100000000000001" customHeight="1" x14ac:dyDescent="0.2">
      <c r="B13" s="291"/>
      <c r="C13" s="26" t="s">
        <v>2</v>
      </c>
      <c r="D13" s="327">
        <v>1685231</v>
      </c>
      <c r="E13" s="253">
        <v>7.3347214714184581</v>
      </c>
      <c r="F13" s="253">
        <v>15.399550566064828</v>
      </c>
      <c r="G13" s="253">
        <v>17.613727732281212</v>
      </c>
      <c r="H13" s="253">
        <v>22.561298718098588</v>
      </c>
      <c r="I13" s="253">
        <v>17.988869181732355</v>
      </c>
      <c r="J13" s="254">
        <v>19.101832330404555</v>
      </c>
    </row>
    <row r="14" spans="2:11" ht="20.100000000000001" customHeight="1" x14ac:dyDescent="0.2">
      <c r="B14" s="292"/>
      <c r="C14" s="30" t="s">
        <v>3</v>
      </c>
      <c r="D14" s="328">
        <v>1701446</v>
      </c>
      <c r="E14" s="259">
        <v>7.4145168286269447</v>
      </c>
      <c r="F14" s="259">
        <v>14.79024312261453</v>
      </c>
      <c r="G14" s="259">
        <v>18.073744332761663</v>
      </c>
      <c r="H14" s="259">
        <v>23.351490438133212</v>
      </c>
      <c r="I14" s="259">
        <v>17.966071212368774</v>
      </c>
      <c r="J14" s="260">
        <v>18.40393406549488</v>
      </c>
    </row>
    <row r="15" spans="2:11" ht="20.100000000000001" customHeight="1" x14ac:dyDescent="0.2">
      <c r="B15" s="291"/>
      <c r="C15" s="26" t="s">
        <v>0</v>
      </c>
      <c r="D15" s="327">
        <v>1705609</v>
      </c>
      <c r="E15" s="253">
        <v>7.3249496220997896</v>
      </c>
      <c r="F15" s="253">
        <v>14.803803216329181</v>
      </c>
      <c r="G15" s="253">
        <v>18.432653673849046</v>
      </c>
      <c r="H15" s="253">
        <v>22.76225090275673</v>
      </c>
      <c r="I15" s="253">
        <v>18.55712534349901</v>
      </c>
      <c r="J15" s="254">
        <v>18.119217241466245</v>
      </c>
    </row>
    <row r="16" spans="2:11" ht="20.100000000000001" customHeight="1" x14ac:dyDescent="0.2">
      <c r="B16" s="291">
        <v>2007</v>
      </c>
      <c r="C16" s="26" t="s">
        <v>1</v>
      </c>
      <c r="D16" s="327">
        <v>1710314</v>
      </c>
      <c r="E16" s="253">
        <v>8.2765503878235229</v>
      </c>
      <c r="F16" s="253">
        <v>14.238555025568406</v>
      </c>
      <c r="G16" s="253">
        <v>18.191922652799427</v>
      </c>
      <c r="H16" s="253">
        <v>21.739516837259124</v>
      </c>
      <c r="I16" s="253">
        <v>19.376266580288764</v>
      </c>
      <c r="J16" s="254">
        <v>18.177188516260756</v>
      </c>
    </row>
    <row r="17" spans="2:17" ht="20.100000000000001" customHeight="1" x14ac:dyDescent="0.2">
      <c r="B17" s="291"/>
      <c r="C17" s="26" t="s">
        <v>2</v>
      </c>
      <c r="D17" s="327">
        <v>1718352</v>
      </c>
      <c r="E17" s="253">
        <v>8.4641563544605525</v>
      </c>
      <c r="F17" s="253">
        <v>14.772991796791343</v>
      </c>
      <c r="G17" s="253">
        <v>17.512709852230511</v>
      </c>
      <c r="H17" s="253">
        <v>22.516806800934848</v>
      </c>
      <c r="I17" s="253">
        <v>18.28472862370457</v>
      </c>
      <c r="J17" s="254">
        <v>18.44860657187817</v>
      </c>
    </row>
    <row r="18" spans="2:17" ht="20.100000000000001" customHeight="1" x14ac:dyDescent="0.2">
      <c r="B18" s="292"/>
      <c r="C18" s="30" t="s">
        <v>3</v>
      </c>
      <c r="D18" s="328">
        <v>1735175</v>
      </c>
      <c r="E18" s="259">
        <v>9.0255449738499003</v>
      </c>
      <c r="F18" s="259">
        <v>14.53818779085683</v>
      </c>
      <c r="G18" s="259">
        <v>17.506533923091329</v>
      </c>
      <c r="H18" s="259">
        <v>22.387367268431138</v>
      </c>
      <c r="I18" s="259">
        <v>18.205137810307317</v>
      </c>
      <c r="J18" s="260">
        <v>18.337228233463485</v>
      </c>
    </row>
    <row r="19" spans="2:17" ht="20.100000000000001" customHeight="1" x14ac:dyDescent="0.2">
      <c r="B19" s="291"/>
      <c r="C19" s="26" t="s">
        <v>0</v>
      </c>
      <c r="D19" s="327">
        <v>1743730</v>
      </c>
      <c r="E19" s="253">
        <v>9.2797623485287293</v>
      </c>
      <c r="F19" s="253">
        <v>15.556823590808211</v>
      </c>
      <c r="G19" s="253">
        <v>17.297287997568432</v>
      </c>
      <c r="H19" s="253">
        <v>21.02252068840933</v>
      </c>
      <c r="I19" s="253">
        <v>18.565660968154475</v>
      </c>
      <c r="J19" s="254">
        <v>18.277944406530828</v>
      </c>
    </row>
    <row r="20" spans="2:17" ht="20.100000000000001" customHeight="1" x14ac:dyDescent="0.2">
      <c r="B20" s="291">
        <v>2008</v>
      </c>
      <c r="C20" s="26" t="s">
        <v>1</v>
      </c>
      <c r="D20" s="327">
        <v>1774391</v>
      </c>
      <c r="E20" s="253">
        <v>10.161289140893974</v>
      </c>
      <c r="F20" s="253">
        <v>15.042625892489312</v>
      </c>
      <c r="G20" s="253">
        <v>17.459342388458911</v>
      </c>
      <c r="H20" s="253">
        <v>22.161124577390215</v>
      </c>
      <c r="I20" s="253">
        <v>17.930884455568137</v>
      </c>
      <c r="J20" s="254">
        <v>17.244733545199452</v>
      </c>
    </row>
    <row r="21" spans="2:17" ht="20.100000000000001" customHeight="1" x14ac:dyDescent="0.2">
      <c r="B21" s="291"/>
      <c r="C21" s="26" t="s">
        <v>2</v>
      </c>
      <c r="D21" s="327">
        <v>1779843</v>
      </c>
      <c r="E21" s="253">
        <v>10.201911067436848</v>
      </c>
      <c r="F21" s="253">
        <v>15.414618030916211</v>
      </c>
      <c r="G21" s="253">
        <v>18.080021664832234</v>
      </c>
      <c r="H21" s="253">
        <v>21.302721644549546</v>
      </c>
      <c r="I21" s="253">
        <v>17.365745180895171</v>
      </c>
      <c r="J21" s="254">
        <v>17.634982411369993</v>
      </c>
    </row>
    <row r="22" spans="2:17" ht="20.100000000000001" customHeight="1" x14ac:dyDescent="0.2">
      <c r="B22" s="292"/>
      <c r="C22" s="30" t="s">
        <v>3</v>
      </c>
      <c r="D22" s="328">
        <v>1795601</v>
      </c>
      <c r="E22" s="259">
        <v>9.2861387357213534</v>
      </c>
      <c r="F22" s="259">
        <v>15.712065208250609</v>
      </c>
      <c r="G22" s="259">
        <v>18.534574217768871</v>
      </c>
      <c r="H22" s="259">
        <v>22.482444596544553</v>
      </c>
      <c r="I22" s="259">
        <v>17.635877903832757</v>
      </c>
      <c r="J22" s="260">
        <v>16.348899337881857</v>
      </c>
    </row>
    <row r="23" spans="2:17" ht="20.100000000000001" customHeight="1" x14ac:dyDescent="0.2">
      <c r="B23" s="294"/>
      <c r="C23" s="26" t="s">
        <v>0</v>
      </c>
      <c r="D23" s="327">
        <v>1786772</v>
      </c>
      <c r="E23" s="253">
        <v>8.7522638590709949</v>
      </c>
      <c r="F23" s="253">
        <v>15.206528868820421</v>
      </c>
      <c r="G23" s="253">
        <v>19.142565475617481</v>
      </c>
      <c r="H23" s="253">
        <v>22.666238333710176</v>
      </c>
      <c r="I23" s="253">
        <v>17.310770484426666</v>
      </c>
      <c r="J23" s="254">
        <v>16.921632978354261</v>
      </c>
    </row>
    <row r="24" spans="2:17" ht="20.100000000000001" customHeight="1" x14ac:dyDescent="0.2">
      <c r="B24" s="294">
        <v>2009</v>
      </c>
      <c r="C24" s="26" t="s">
        <v>1</v>
      </c>
      <c r="D24" s="327">
        <v>1786214</v>
      </c>
      <c r="E24" s="253">
        <v>8.4578331599685139</v>
      </c>
      <c r="F24" s="253">
        <v>14.862384910206728</v>
      </c>
      <c r="G24" s="253">
        <v>19.558350791114616</v>
      </c>
      <c r="H24" s="253">
        <v>22.689162664719905</v>
      </c>
      <c r="I24" s="253">
        <v>17.992524971811889</v>
      </c>
      <c r="J24" s="254">
        <v>16.439743502178349</v>
      </c>
    </row>
    <row r="25" spans="2:17" ht="20.100000000000001" customHeight="1" x14ac:dyDescent="0.3">
      <c r="B25" s="294"/>
      <c r="C25" s="26" t="s">
        <v>2</v>
      </c>
      <c r="D25" s="327">
        <v>1795525</v>
      </c>
      <c r="E25" s="253">
        <v>8.1063755726041133</v>
      </c>
      <c r="F25" s="253">
        <v>16.118683950376631</v>
      </c>
      <c r="G25" s="253">
        <v>18.757689255231757</v>
      </c>
      <c r="H25" s="253">
        <v>22.910402250038288</v>
      </c>
      <c r="I25" s="253">
        <v>17.389008785731193</v>
      </c>
      <c r="J25" s="254">
        <v>16.717840186018019</v>
      </c>
      <c r="L25" s="73"/>
      <c r="M25" s="73"/>
      <c r="N25" s="73"/>
      <c r="O25" s="73"/>
      <c r="P25" s="73"/>
      <c r="Q25" s="73"/>
    </row>
    <row r="26" spans="2:17" ht="20.100000000000001" customHeight="1" x14ac:dyDescent="0.3">
      <c r="B26" s="295"/>
      <c r="C26" s="30" t="s">
        <v>3</v>
      </c>
      <c r="D26" s="328">
        <v>1811207</v>
      </c>
      <c r="E26" s="259">
        <v>8.2792303695822724</v>
      </c>
      <c r="F26" s="259">
        <v>16.537369831278259</v>
      </c>
      <c r="G26" s="259">
        <v>18.815132671196611</v>
      </c>
      <c r="H26" s="259">
        <v>22.483570348391986</v>
      </c>
      <c r="I26" s="259">
        <v>17.445935224411123</v>
      </c>
      <c r="J26" s="260">
        <v>16.438761555139749</v>
      </c>
      <c r="L26" s="331"/>
      <c r="M26" s="331"/>
      <c r="N26" s="331"/>
      <c r="O26" s="331"/>
      <c r="P26" s="331"/>
      <c r="Q26" s="331"/>
    </row>
    <row r="27" spans="2:17" ht="20.100000000000001" customHeight="1" x14ac:dyDescent="0.3">
      <c r="B27" s="387">
        <v>2010</v>
      </c>
      <c r="C27" s="26" t="s">
        <v>0</v>
      </c>
      <c r="D27" s="327">
        <v>1803818</v>
      </c>
      <c r="E27" s="253">
        <v>8.758256099007772</v>
      </c>
      <c r="F27" s="253">
        <v>15.591484284999929</v>
      </c>
      <c r="G27" s="253">
        <v>18.401579316760337</v>
      </c>
      <c r="H27" s="253">
        <v>23.472988960083558</v>
      </c>
      <c r="I27" s="253">
        <v>16.732619366255356</v>
      </c>
      <c r="J27" s="254">
        <v>17.043071972893053</v>
      </c>
      <c r="L27" s="331"/>
      <c r="M27" s="331"/>
      <c r="N27" s="331"/>
      <c r="O27" s="331"/>
      <c r="P27" s="331"/>
      <c r="Q27" s="331"/>
    </row>
    <row r="28" spans="2:17" ht="19.5" customHeight="1" x14ac:dyDescent="0.2">
      <c r="B28" s="349"/>
      <c r="C28" s="26" t="s">
        <v>1</v>
      </c>
      <c r="D28" s="327">
        <v>1819523</v>
      </c>
      <c r="E28" s="253">
        <v>9.2556675568267064</v>
      </c>
      <c r="F28" s="253">
        <v>15.807549561066281</v>
      </c>
      <c r="G28" s="253">
        <v>18.058963805348984</v>
      </c>
      <c r="H28" s="253">
        <v>23.413169275683792</v>
      </c>
      <c r="I28" s="253">
        <v>16.891130257765361</v>
      </c>
      <c r="J28" s="254">
        <v>16.57351954330888</v>
      </c>
      <c r="L28" s="253"/>
      <c r="M28" s="253"/>
      <c r="N28" s="253"/>
      <c r="O28" s="253"/>
      <c r="P28" s="253"/>
      <c r="Q28" s="253"/>
    </row>
    <row r="29" spans="2:17" ht="19.5" customHeight="1" x14ac:dyDescent="0.2">
      <c r="B29" s="349"/>
      <c r="C29" s="26" t="s">
        <v>2</v>
      </c>
      <c r="D29" s="327">
        <v>1828313</v>
      </c>
      <c r="E29" s="253">
        <v>9.5273871228888023</v>
      </c>
      <c r="F29" s="253">
        <v>16.435626260289098</v>
      </c>
      <c r="G29" s="253">
        <v>18.250992155636396</v>
      </c>
      <c r="H29" s="253">
        <v>22.440826524314339</v>
      </c>
      <c r="I29" s="253">
        <v>16.894482784773814</v>
      </c>
      <c r="J29" s="254">
        <v>16.933778798069604</v>
      </c>
      <c r="L29" s="253"/>
      <c r="M29" s="253"/>
      <c r="N29" s="253"/>
      <c r="O29" s="253"/>
      <c r="P29" s="253"/>
      <c r="Q29" s="253"/>
    </row>
    <row r="30" spans="2:17" ht="19.5" customHeight="1" x14ac:dyDescent="0.2">
      <c r="B30" s="350"/>
      <c r="C30" s="30" t="s">
        <v>3</v>
      </c>
      <c r="D30" s="328">
        <v>1938300</v>
      </c>
      <c r="E30" s="259">
        <v>9.9134292937109834</v>
      </c>
      <c r="F30" s="259">
        <v>16.663880720218749</v>
      </c>
      <c r="G30" s="259">
        <v>18.415467161946037</v>
      </c>
      <c r="H30" s="259">
        <v>22.664912552236498</v>
      </c>
      <c r="I30" s="259">
        <v>16.573698601867616</v>
      </c>
      <c r="J30" s="260">
        <v>15.768611670020121</v>
      </c>
      <c r="L30" s="253"/>
      <c r="M30" s="253"/>
      <c r="N30" s="253"/>
      <c r="O30" s="253"/>
      <c r="P30" s="253"/>
      <c r="Q30" s="253"/>
    </row>
    <row r="31" spans="2:17" ht="19.5" customHeight="1" x14ac:dyDescent="0.2">
      <c r="B31" s="387">
        <v>2011</v>
      </c>
      <c r="C31" s="26" t="s">
        <v>0</v>
      </c>
      <c r="D31" s="327">
        <v>1949772</v>
      </c>
      <c r="E31" s="253">
        <v>9.4255123163118562</v>
      </c>
      <c r="F31" s="253">
        <v>17.275866101267226</v>
      </c>
      <c r="G31" s="253">
        <v>18.659925365632496</v>
      </c>
      <c r="H31" s="253">
        <v>21.921947796973186</v>
      </c>
      <c r="I31" s="253">
        <v>17.260479686855692</v>
      </c>
      <c r="J31" s="254">
        <v>15.456268732959545</v>
      </c>
      <c r="L31" s="329"/>
      <c r="M31" s="329"/>
      <c r="N31" s="329"/>
      <c r="O31" s="329"/>
      <c r="P31" s="329"/>
      <c r="Q31" s="329"/>
    </row>
    <row r="32" spans="2:17" ht="19.5" customHeight="1" x14ac:dyDescent="0.2">
      <c r="B32" s="349"/>
      <c r="C32" s="26" t="s">
        <v>1</v>
      </c>
      <c r="D32" s="327">
        <v>1914579</v>
      </c>
      <c r="E32" s="253">
        <v>9.1088954804163205</v>
      </c>
      <c r="F32" s="253">
        <v>16.349181726113155</v>
      </c>
      <c r="G32" s="253">
        <v>18.431049332516444</v>
      </c>
      <c r="H32" s="253">
        <v>21.508279365855365</v>
      </c>
      <c r="I32" s="253">
        <v>17.83384232251581</v>
      </c>
      <c r="J32" s="254">
        <v>16.768751772582903</v>
      </c>
      <c r="L32" s="329"/>
      <c r="M32" s="329"/>
      <c r="N32" s="329"/>
      <c r="O32" s="329"/>
      <c r="P32" s="329"/>
      <c r="Q32" s="329"/>
    </row>
    <row r="33" spans="2:10" ht="19.5" customHeight="1" x14ac:dyDescent="0.2">
      <c r="B33" s="349"/>
      <c r="C33" s="26" t="s">
        <v>2</v>
      </c>
      <c r="D33" s="327">
        <v>1930197</v>
      </c>
      <c r="E33" s="253">
        <v>9.0043658756075153</v>
      </c>
      <c r="F33" s="253">
        <v>16.389259749134414</v>
      </c>
      <c r="G33" s="253">
        <v>19.525882591258821</v>
      </c>
      <c r="H33" s="253">
        <v>20.938380901016838</v>
      </c>
      <c r="I33" s="253">
        <v>18.061835139107561</v>
      </c>
      <c r="J33" s="254">
        <v>16.080275743874846</v>
      </c>
    </row>
    <row r="34" spans="2:10" ht="19.5" customHeight="1" x14ac:dyDescent="0.2">
      <c r="B34" s="350"/>
      <c r="C34" s="30" t="s">
        <v>3</v>
      </c>
      <c r="D34" s="328">
        <v>1956345</v>
      </c>
      <c r="E34" s="259">
        <v>9.5380927188200442</v>
      </c>
      <c r="F34" s="259">
        <v>16.943381663254691</v>
      </c>
      <c r="G34" s="259">
        <v>19.196767441325534</v>
      </c>
      <c r="H34" s="259">
        <v>20.704425855357822</v>
      </c>
      <c r="I34" s="259">
        <v>17.790931558595236</v>
      </c>
      <c r="J34" s="260">
        <v>15.826400762646671</v>
      </c>
    </row>
    <row r="35" spans="2:10" ht="19.5" customHeight="1" x14ac:dyDescent="0.2">
      <c r="B35" s="387">
        <v>2012</v>
      </c>
      <c r="C35" s="26" t="s">
        <v>0</v>
      </c>
      <c r="D35" s="327">
        <v>1945867</v>
      </c>
      <c r="E35" s="253">
        <v>9.0849477379492019</v>
      </c>
      <c r="F35" s="253">
        <v>15.926216951107142</v>
      </c>
      <c r="G35" s="253">
        <v>19.981992602783233</v>
      </c>
      <c r="H35" s="253">
        <v>20.962994901501489</v>
      </c>
      <c r="I35" s="253">
        <v>17.79006478860066</v>
      </c>
      <c r="J35" s="254">
        <v>16.253783018058275</v>
      </c>
    </row>
    <row r="36" spans="2:10" ht="19.5" customHeight="1" x14ac:dyDescent="0.2">
      <c r="B36" s="349"/>
      <c r="C36" s="26" t="s">
        <v>1</v>
      </c>
      <c r="D36" s="327">
        <v>1944218</v>
      </c>
      <c r="E36" s="253">
        <v>8.8739534352629175</v>
      </c>
      <c r="F36" s="253">
        <v>16.390343058237296</v>
      </c>
      <c r="G36" s="253">
        <v>19.527902735187105</v>
      </c>
      <c r="H36" s="253">
        <v>21.571089250279545</v>
      </c>
      <c r="I36" s="253">
        <v>16.692263933365496</v>
      </c>
      <c r="J36" s="254">
        <v>16.944447587667639</v>
      </c>
    </row>
    <row r="37" spans="2:10" ht="19.5" customHeight="1" x14ac:dyDescent="0.2">
      <c r="B37" s="349"/>
      <c r="C37" s="26" t="s">
        <v>2</v>
      </c>
      <c r="D37" s="327">
        <v>1971307</v>
      </c>
      <c r="E37" s="253">
        <v>9.8029378478339488</v>
      </c>
      <c r="F37" s="253">
        <v>15.875761613995182</v>
      </c>
      <c r="G37" s="253">
        <v>19.883001480743488</v>
      </c>
      <c r="H37" s="253">
        <v>21.512681687834519</v>
      </c>
      <c r="I37" s="253">
        <v>15.980159356203776</v>
      </c>
      <c r="J37" s="254">
        <v>16.945458013389086</v>
      </c>
    </row>
    <row r="38" spans="2:10" ht="19.5" customHeight="1" x14ac:dyDescent="0.2">
      <c r="B38" s="350"/>
      <c r="C38" s="30" t="s">
        <v>3</v>
      </c>
      <c r="D38" s="328">
        <v>1980260</v>
      </c>
      <c r="E38" s="259">
        <v>9.8918323856463299</v>
      </c>
      <c r="F38" s="259">
        <v>16.13222506135558</v>
      </c>
      <c r="G38" s="259">
        <v>19.326401583630432</v>
      </c>
      <c r="H38" s="259">
        <v>21.853796976154648</v>
      </c>
      <c r="I38" s="259">
        <v>16.205700261581811</v>
      </c>
      <c r="J38" s="260">
        <v>16.590043731631198</v>
      </c>
    </row>
    <row r="39" spans="2:10" ht="19.5" customHeight="1" x14ac:dyDescent="0.2">
      <c r="B39" s="349">
        <v>2013</v>
      </c>
      <c r="C39" s="26" t="s">
        <v>0</v>
      </c>
      <c r="D39" s="327">
        <v>1978888</v>
      </c>
      <c r="E39" s="253">
        <v>9.0192067464151577</v>
      </c>
      <c r="F39" s="253">
        <v>16.756531951277687</v>
      </c>
      <c r="G39" s="253">
        <v>18.989705329457756</v>
      </c>
      <c r="H39" s="253">
        <v>22.217275560820017</v>
      </c>
      <c r="I39" s="253">
        <v>16.605083258880747</v>
      </c>
      <c r="J39" s="254">
        <v>16.412197153148636</v>
      </c>
    </row>
    <row r="40" spans="2:10" ht="19.5" customHeight="1" x14ac:dyDescent="0.2">
      <c r="B40" s="349"/>
      <c r="C40" s="26" t="s">
        <v>1</v>
      </c>
      <c r="D40" s="327"/>
      <c r="E40" s="253"/>
      <c r="F40" s="253"/>
      <c r="G40" s="253"/>
      <c r="H40" s="253"/>
      <c r="I40" s="253"/>
      <c r="J40" s="254"/>
    </row>
    <row r="41" spans="2:10" ht="19.5" customHeight="1" x14ac:dyDescent="0.2">
      <c r="B41" s="349"/>
      <c r="C41" s="26" t="s">
        <v>2</v>
      </c>
      <c r="D41" s="327"/>
      <c r="E41" s="253"/>
      <c r="F41" s="253"/>
      <c r="G41" s="253"/>
      <c r="H41" s="253"/>
      <c r="I41" s="253"/>
      <c r="J41" s="254"/>
    </row>
    <row r="42" spans="2:10" ht="19.5" customHeight="1" x14ac:dyDescent="0.2">
      <c r="B42" s="386"/>
      <c r="C42" s="48" t="s">
        <v>3</v>
      </c>
      <c r="D42" s="330"/>
      <c r="E42" s="262"/>
      <c r="F42" s="262"/>
      <c r="G42" s="262"/>
      <c r="H42" s="262"/>
      <c r="I42" s="262"/>
      <c r="J42" s="263"/>
    </row>
    <row r="43" spans="2:10" x14ac:dyDescent="0.2">
      <c r="B43" s="379" t="s">
        <v>207</v>
      </c>
      <c r="C43" s="379"/>
      <c r="D43" s="379"/>
      <c r="E43" s="379"/>
      <c r="F43" s="379"/>
      <c r="G43" s="379"/>
      <c r="H43" s="379"/>
      <c r="I43" s="379"/>
      <c r="J43" s="379"/>
    </row>
  </sheetData>
  <mergeCells count="10">
    <mergeCell ref="B2:J2"/>
    <mergeCell ref="B3:J3"/>
    <mergeCell ref="B43:J43"/>
    <mergeCell ref="B35:B38"/>
    <mergeCell ref="B31:B34"/>
    <mergeCell ref="B27:B30"/>
    <mergeCell ref="B5:C6"/>
    <mergeCell ref="D5:D6"/>
    <mergeCell ref="E5:J5"/>
    <mergeCell ref="B39:B42"/>
  </mergeCells>
  <hyperlinks>
    <hyperlink ref="K1" location="Menú!A1" tooltip="Ir a menú" display="Ir a menú"/>
  </hyperlinks>
  <pageMargins left="0.75" right="0.75" top="1" bottom="1" header="0.5" footer="0.5"/>
  <pageSetup paperSize="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5" tint="-0.499984740745262"/>
  </sheetPr>
  <dimension ref="A1:K27"/>
  <sheetViews>
    <sheetView showGridLines="0" zoomScale="90" zoomScaleNormal="90" workbookViewId="0"/>
  </sheetViews>
  <sheetFormatPr baseColWidth="10" defaultRowHeight="15" x14ac:dyDescent="0.25"/>
  <sheetData>
    <row r="1" spans="11:11" x14ac:dyDescent="0.25">
      <c r="K1" s="5" t="s">
        <v>86</v>
      </c>
    </row>
    <row r="27" spans="1:1" x14ac:dyDescent="0.25">
      <c r="A27" s="227" t="s">
        <v>208</v>
      </c>
    </row>
  </sheetData>
  <hyperlinks>
    <hyperlink ref="K1" location="Menú!A1" tooltip="Ir a menú" display="Ir a menú"/>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5" tint="-0.499984740745262"/>
  </sheetPr>
  <dimension ref="B1:N46"/>
  <sheetViews>
    <sheetView showGridLines="0" workbookViewId="0">
      <pane ySplit="6" topLeftCell="A7" activePane="bottomLeft" state="frozen"/>
      <selection pane="bottomLeft"/>
    </sheetView>
  </sheetViews>
  <sheetFormatPr baseColWidth="10" defaultRowHeight="12.75" x14ac:dyDescent="0.2"/>
  <cols>
    <col min="1" max="1" width="1.7109375" style="23" customWidth="1"/>
    <col min="2" max="2" width="9.140625" style="23" customWidth="1"/>
    <col min="3" max="3" width="8.7109375" style="23" customWidth="1"/>
    <col min="4" max="4" width="10.7109375" style="23" customWidth="1"/>
    <col min="5" max="7" width="13.7109375" style="23" customWidth="1"/>
    <col min="8" max="8" width="14.7109375" style="23" customWidth="1"/>
    <col min="9" max="9" width="10.7109375" style="23" customWidth="1"/>
    <col min="10" max="12" width="13.7109375" style="23" customWidth="1"/>
    <col min="13" max="13" width="14.7109375" style="23" customWidth="1"/>
    <col min="14" max="16384" width="11.42578125" style="23"/>
  </cols>
  <sheetData>
    <row r="1" spans="2:14" ht="15.75" customHeight="1" x14ac:dyDescent="0.2">
      <c r="N1" s="56" t="s">
        <v>86</v>
      </c>
    </row>
    <row r="2" spans="2:14" ht="23.25" customHeight="1" x14ac:dyDescent="0.2">
      <c r="B2" s="388" t="s">
        <v>147</v>
      </c>
      <c r="C2" s="388"/>
      <c r="D2" s="388"/>
      <c r="E2" s="388"/>
      <c r="F2" s="388"/>
      <c r="G2" s="388"/>
      <c r="H2" s="388"/>
      <c r="I2" s="388"/>
      <c r="J2" s="388"/>
      <c r="K2" s="388"/>
      <c r="L2" s="388"/>
      <c r="M2" s="388"/>
    </row>
    <row r="3" spans="2:14" ht="15.75" x14ac:dyDescent="0.25">
      <c r="B3" s="359" t="s">
        <v>189</v>
      </c>
      <c r="C3" s="359"/>
      <c r="D3" s="359"/>
      <c r="E3" s="359"/>
      <c r="F3" s="359"/>
      <c r="G3" s="359"/>
      <c r="H3" s="359"/>
      <c r="I3" s="359"/>
      <c r="J3" s="359"/>
      <c r="K3" s="359"/>
      <c r="L3" s="359"/>
      <c r="M3" s="359"/>
    </row>
    <row r="4" spans="2:14" ht="7.5" customHeight="1" thickBot="1" x14ac:dyDescent="0.25"/>
    <row r="5" spans="2:14" ht="24.75" customHeight="1" thickTop="1" x14ac:dyDescent="0.2">
      <c r="B5" s="347" t="s">
        <v>9</v>
      </c>
      <c r="C5" s="340"/>
      <c r="D5" s="338" t="s">
        <v>20</v>
      </c>
      <c r="E5" s="338"/>
      <c r="F5" s="338"/>
      <c r="G5" s="338"/>
      <c r="H5" s="338"/>
      <c r="I5" s="338" t="s">
        <v>21</v>
      </c>
      <c r="J5" s="338"/>
      <c r="K5" s="338"/>
      <c r="L5" s="338"/>
      <c r="M5" s="339"/>
    </row>
    <row r="6" spans="2:14" ht="39.75" customHeight="1" thickBot="1" x14ac:dyDescent="0.25">
      <c r="B6" s="348"/>
      <c r="C6" s="341"/>
      <c r="D6" s="298" t="s">
        <v>19</v>
      </c>
      <c r="E6" s="298" t="s">
        <v>145</v>
      </c>
      <c r="F6" s="298" t="s">
        <v>143</v>
      </c>
      <c r="G6" s="298" t="s">
        <v>144</v>
      </c>
      <c r="H6" s="298" t="s">
        <v>146</v>
      </c>
      <c r="I6" s="298" t="s">
        <v>19</v>
      </c>
      <c r="J6" s="298" t="s">
        <v>145</v>
      </c>
      <c r="K6" s="298" t="s">
        <v>143</v>
      </c>
      <c r="L6" s="298" t="s">
        <v>144</v>
      </c>
      <c r="M6" s="53" t="s">
        <v>146</v>
      </c>
    </row>
    <row r="7" spans="2:14" ht="20.100000000000001" customHeight="1" thickTop="1" x14ac:dyDescent="0.2">
      <c r="B7" s="299"/>
      <c r="C7" s="26" t="s">
        <v>0</v>
      </c>
      <c r="D7" s="209">
        <v>1283837</v>
      </c>
      <c r="E7" s="390">
        <v>1115684</v>
      </c>
      <c r="F7" s="390">
        <v>1084849</v>
      </c>
      <c r="G7" s="391">
        <v>30835</v>
      </c>
      <c r="H7" s="392">
        <v>168153</v>
      </c>
      <c r="I7" s="390">
        <v>357295</v>
      </c>
      <c r="J7" s="390">
        <v>181296</v>
      </c>
      <c r="K7" s="390">
        <v>176567</v>
      </c>
      <c r="L7" s="391">
        <v>4729</v>
      </c>
      <c r="M7" s="392">
        <v>175999</v>
      </c>
    </row>
    <row r="8" spans="2:14" ht="20.100000000000001" customHeight="1" x14ac:dyDescent="0.2">
      <c r="B8" s="299">
        <v>2005</v>
      </c>
      <c r="C8" s="26" t="s">
        <v>1</v>
      </c>
      <c r="D8" s="209">
        <v>1296179</v>
      </c>
      <c r="E8" s="390">
        <v>1117677</v>
      </c>
      <c r="F8" s="390">
        <v>1101472</v>
      </c>
      <c r="G8" s="391">
        <v>16205</v>
      </c>
      <c r="H8" s="392">
        <v>178502</v>
      </c>
      <c r="I8" s="390">
        <v>345070</v>
      </c>
      <c r="J8" s="390">
        <v>175153</v>
      </c>
      <c r="K8" s="390">
        <v>172608</v>
      </c>
      <c r="L8" s="391">
        <v>2545</v>
      </c>
      <c r="M8" s="392">
        <v>169917</v>
      </c>
    </row>
    <row r="9" spans="2:14" ht="20.100000000000001" customHeight="1" x14ac:dyDescent="0.2">
      <c r="B9" s="299"/>
      <c r="C9" s="26" t="s">
        <v>2</v>
      </c>
      <c r="D9" s="209">
        <v>1290289</v>
      </c>
      <c r="E9" s="390">
        <v>1131208</v>
      </c>
      <c r="F9" s="390">
        <v>1100463</v>
      </c>
      <c r="G9" s="391">
        <v>30745</v>
      </c>
      <c r="H9" s="392">
        <v>159081</v>
      </c>
      <c r="I9" s="390">
        <v>345604</v>
      </c>
      <c r="J9" s="390">
        <v>181651</v>
      </c>
      <c r="K9" s="390">
        <v>175315</v>
      </c>
      <c r="L9" s="391">
        <v>6336</v>
      </c>
      <c r="M9" s="392">
        <v>163953</v>
      </c>
    </row>
    <row r="10" spans="2:14" ht="20.100000000000001" customHeight="1" x14ac:dyDescent="0.2">
      <c r="B10" s="300"/>
      <c r="C10" s="30" t="s">
        <v>3</v>
      </c>
      <c r="D10" s="211">
        <v>1295945</v>
      </c>
      <c r="E10" s="393">
        <v>1150218</v>
      </c>
      <c r="F10" s="393">
        <v>1124612</v>
      </c>
      <c r="G10" s="394">
        <v>25606</v>
      </c>
      <c r="H10" s="395">
        <v>145727</v>
      </c>
      <c r="I10" s="393">
        <v>361037</v>
      </c>
      <c r="J10" s="393">
        <v>179850</v>
      </c>
      <c r="K10" s="393">
        <v>173644</v>
      </c>
      <c r="L10" s="394">
        <v>6206</v>
      </c>
      <c r="M10" s="395">
        <v>181187</v>
      </c>
    </row>
    <row r="11" spans="2:14" ht="20.100000000000001" customHeight="1" x14ac:dyDescent="0.2">
      <c r="B11" s="301"/>
      <c r="C11" s="26" t="s">
        <v>0</v>
      </c>
      <c r="D11" s="209">
        <v>1297303</v>
      </c>
      <c r="E11" s="390">
        <v>1146127</v>
      </c>
      <c r="F11" s="390">
        <v>1117722</v>
      </c>
      <c r="G11" s="391">
        <v>28405</v>
      </c>
      <c r="H11" s="392">
        <v>151176</v>
      </c>
      <c r="I11" s="390">
        <v>366209</v>
      </c>
      <c r="J11" s="390">
        <v>181018</v>
      </c>
      <c r="K11" s="390">
        <v>176196</v>
      </c>
      <c r="L11" s="391">
        <v>4822</v>
      </c>
      <c r="M11" s="392">
        <v>185191</v>
      </c>
    </row>
    <row r="12" spans="2:14" ht="20.100000000000001" customHeight="1" x14ac:dyDescent="0.2">
      <c r="B12" s="301">
        <v>2006</v>
      </c>
      <c r="C12" s="26" t="s">
        <v>1</v>
      </c>
      <c r="D12" s="209">
        <v>1303560</v>
      </c>
      <c r="E12" s="390">
        <v>1160428</v>
      </c>
      <c r="F12" s="390">
        <v>1143038</v>
      </c>
      <c r="G12" s="391">
        <v>17390</v>
      </c>
      <c r="H12" s="392">
        <v>143132</v>
      </c>
      <c r="I12" s="390">
        <v>374800</v>
      </c>
      <c r="J12" s="390">
        <v>183360</v>
      </c>
      <c r="K12" s="390">
        <v>180925</v>
      </c>
      <c r="L12" s="391">
        <v>2435</v>
      </c>
      <c r="M12" s="392">
        <v>191440</v>
      </c>
    </row>
    <row r="13" spans="2:14" ht="20.100000000000001" customHeight="1" x14ac:dyDescent="0.2">
      <c r="B13" s="301"/>
      <c r="C13" s="26" t="s">
        <v>2</v>
      </c>
      <c r="D13" s="209">
        <v>1308884</v>
      </c>
      <c r="E13" s="390">
        <v>1158589</v>
      </c>
      <c r="F13" s="390">
        <v>1130100</v>
      </c>
      <c r="G13" s="391">
        <v>28489</v>
      </c>
      <c r="H13" s="392">
        <v>150295</v>
      </c>
      <c r="I13" s="390">
        <v>376347</v>
      </c>
      <c r="J13" s="390">
        <v>182013</v>
      </c>
      <c r="K13" s="390">
        <v>173030</v>
      </c>
      <c r="L13" s="391">
        <v>8983</v>
      </c>
      <c r="M13" s="392">
        <v>194334</v>
      </c>
    </row>
    <row r="14" spans="2:14" ht="20.100000000000001" customHeight="1" x14ac:dyDescent="0.2">
      <c r="B14" s="302"/>
      <c r="C14" s="30" t="s">
        <v>3</v>
      </c>
      <c r="D14" s="211">
        <v>1303776</v>
      </c>
      <c r="E14" s="393">
        <v>1159119</v>
      </c>
      <c r="F14" s="393">
        <v>1130478</v>
      </c>
      <c r="G14" s="394">
        <v>28641</v>
      </c>
      <c r="H14" s="395">
        <v>144657</v>
      </c>
      <c r="I14" s="393">
        <v>397670</v>
      </c>
      <c r="J14" s="393">
        <v>190747</v>
      </c>
      <c r="K14" s="393">
        <v>185527</v>
      </c>
      <c r="L14" s="394">
        <v>5220</v>
      </c>
      <c r="M14" s="395">
        <v>206923</v>
      </c>
    </row>
    <row r="15" spans="2:14" ht="20.100000000000001" customHeight="1" x14ac:dyDescent="0.2">
      <c r="B15" s="301"/>
      <c r="C15" s="26" t="s">
        <v>0</v>
      </c>
      <c r="D15" s="209">
        <v>1312274</v>
      </c>
      <c r="E15" s="390">
        <v>1159177</v>
      </c>
      <c r="F15" s="390">
        <v>1134700</v>
      </c>
      <c r="G15" s="391">
        <v>24477</v>
      </c>
      <c r="H15" s="392">
        <v>153097</v>
      </c>
      <c r="I15" s="390">
        <v>393335</v>
      </c>
      <c r="J15" s="390">
        <v>186385</v>
      </c>
      <c r="K15" s="390">
        <v>180990</v>
      </c>
      <c r="L15" s="391">
        <v>5395</v>
      </c>
      <c r="M15" s="392">
        <v>206950</v>
      </c>
    </row>
    <row r="16" spans="2:14" ht="20.100000000000001" customHeight="1" x14ac:dyDescent="0.2">
      <c r="B16" s="301">
        <v>2007</v>
      </c>
      <c r="C16" s="26" t="s">
        <v>1</v>
      </c>
      <c r="D16" s="209">
        <v>1317232</v>
      </c>
      <c r="E16" s="390">
        <v>1158752</v>
      </c>
      <c r="F16" s="390">
        <v>1134983</v>
      </c>
      <c r="G16" s="391">
        <v>23769</v>
      </c>
      <c r="H16" s="392">
        <v>158480</v>
      </c>
      <c r="I16" s="390">
        <v>393082</v>
      </c>
      <c r="J16" s="390">
        <v>196363</v>
      </c>
      <c r="K16" s="390">
        <v>193638</v>
      </c>
      <c r="L16" s="391">
        <v>2725</v>
      </c>
      <c r="M16" s="392">
        <v>196719</v>
      </c>
    </row>
    <row r="17" spans="2:13" ht="20.100000000000001" customHeight="1" x14ac:dyDescent="0.2">
      <c r="B17" s="301"/>
      <c r="C17" s="26" t="s">
        <v>2</v>
      </c>
      <c r="D17" s="209">
        <v>1332250</v>
      </c>
      <c r="E17" s="390">
        <v>1169547</v>
      </c>
      <c r="F17" s="390">
        <v>1148814</v>
      </c>
      <c r="G17" s="391">
        <v>20733</v>
      </c>
      <c r="H17" s="392">
        <v>162703</v>
      </c>
      <c r="I17" s="390">
        <v>386102</v>
      </c>
      <c r="J17" s="390">
        <v>196997</v>
      </c>
      <c r="K17" s="390">
        <v>192152</v>
      </c>
      <c r="L17" s="391">
        <v>4845</v>
      </c>
      <c r="M17" s="392">
        <v>189105</v>
      </c>
    </row>
    <row r="18" spans="2:13" ht="20.100000000000001" customHeight="1" x14ac:dyDescent="0.2">
      <c r="B18" s="302"/>
      <c r="C18" s="30" t="s">
        <v>3</v>
      </c>
      <c r="D18" s="211">
        <v>1338834</v>
      </c>
      <c r="E18" s="393">
        <v>1178310</v>
      </c>
      <c r="F18" s="393">
        <v>1156868</v>
      </c>
      <c r="G18" s="394">
        <v>21442</v>
      </c>
      <c r="H18" s="395">
        <v>160524</v>
      </c>
      <c r="I18" s="393">
        <v>396341</v>
      </c>
      <c r="J18" s="393">
        <v>202498</v>
      </c>
      <c r="K18" s="393">
        <v>196309</v>
      </c>
      <c r="L18" s="394">
        <v>6189</v>
      </c>
      <c r="M18" s="395">
        <v>193843</v>
      </c>
    </row>
    <row r="19" spans="2:13" ht="20.100000000000001" customHeight="1" x14ac:dyDescent="0.2">
      <c r="B19" s="301"/>
      <c r="C19" s="26" t="s">
        <v>0</v>
      </c>
      <c r="D19" s="209">
        <v>1360931</v>
      </c>
      <c r="E19" s="390">
        <v>1183130</v>
      </c>
      <c r="F19" s="390">
        <v>1161144</v>
      </c>
      <c r="G19" s="391">
        <v>21986</v>
      </c>
      <c r="H19" s="392">
        <v>177801</v>
      </c>
      <c r="I19" s="390">
        <v>382799</v>
      </c>
      <c r="J19" s="390">
        <v>207196</v>
      </c>
      <c r="K19" s="390">
        <v>200836</v>
      </c>
      <c r="L19" s="391">
        <v>6360</v>
      </c>
      <c r="M19" s="392">
        <v>175603</v>
      </c>
    </row>
    <row r="20" spans="2:13" ht="20.100000000000001" customHeight="1" x14ac:dyDescent="0.2">
      <c r="B20" s="301">
        <v>2008</v>
      </c>
      <c r="C20" s="26" t="s">
        <v>1</v>
      </c>
      <c r="D20" s="209">
        <v>1375161</v>
      </c>
      <c r="E20" s="390">
        <v>1215008</v>
      </c>
      <c r="F20" s="390">
        <v>1190661</v>
      </c>
      <c r="G20" s="391">
        <v>24347</v>
      </c>
      <c r="H20" s="392">
        <v>160153</v>
      </c>
      <c r="I20" s="390">
        <v>399230</v>
      </c>
      <c r="J20" s="390">
        <v>225112</v>
      </c>
      <c r="K20" s="390">
        <v>220351</v>
      </c>
      <c r="L20" s="391">
        <v>4761</v>
      </c>
      <c r="M20" s="392">
        <v>174118</v>
      </c>
    </row>
    <row r="21" spans="2:13" ht="20.100000000000001" customHeight="1" x14ac:dyDescent="0.2">
      <c r="B21" s="301"/>
      <c r="C21" s="26" t="s">
        <v>2</v>
      </c>
      <c r="D21" s="209">
        <v>1390098</v>
      </c>
      <c r="E21" s="390">
        <v>1203402</v>
      </c>
      <c r="F21" s="390">
        <v>1179672</v>
      </c>
      <c r="G21" s="391">
        <v>23730</v>
      </c>
      <c r="H21" s="392">
        <v>186696</v>
      </c>
      <c r="I21" s="390">
        <v>389745</v>
      </c>
      <c r="J21" s="390">
        <v>212891</v>
      </c>
      <c r="K21" s="390">
        <v>207434</v>
      </c>
      <c r="L21" s="391">
        <v>5457</v>
      </c>
      <c r="M21" s="392">
        <v>176854</v>
      </c>
    </row>
    <row r="22" spans="2:13" ht="20.100000000000001" customHeight="1" x14ac:dyDescent="0.2">
      <c r="B22" s="302"/>
      <c r="C22" s="30" t="s">
        <v>3</v>
      </c>
      <c r="D22" s="211">
        <v>1391820</v>
      </c>
      <c r="E22" s="393">
        <v>1185386</v>
      </c>
      <c r="F22" s="393">
        <v>1155859</v>
      </c>
      <c r="G22" s="394">
        <v>29527</v>
      </c>
      <c r="H22" s="395">
        <v>206434</v>
      </c>
      <c r="I22" s="393">
        <v>403781</v>
      </c>
      <c r="J22" s="393">
        <v>216695</v>
      </c>
      <c r="K22" s="393">
        <v>209583</v>
      </c>
      <c r="L22" s="394">
        <v>7112</v>
      </c>
      <c r="M22" s="395">
        <v>187086</v>
      </c>
    </row>
    <row r="23" spans="2:13" ht="20.100000000000001" customHeight="1" x14ac:dyDescent="0.2">
      <c r="B23" s="323"/>
      <c r="C23" s="64" t="s">
        <v>0</v>
      </c>
      <c r="D23" s="210">
        <v>1396389</v>
      </c>
      <c r="E23" s="396">
        <v>1204676</v>
      </c>
      <c r="F23" s="396">
        <v>1149689</v>
      </c>
      <c r="G23" s="397">
        <v>54987</v>
      </c>
      <c r="H23" s="398">
        <v>191713</v>
      </c>
      <c r="I23" s="396">
        <v>390383</v>
      </c>
      <c r="J23" s="396">
        <v>213030</v>
      </c>
      <c r="K23" s="396">
        <v>205216</v>
      </c>
      <c r="L23" s="397">
        <v>7814</v>
      </c>
      <c r="M23" s="398">
        <v>177353</v>
      </c>
    </row>
    <row r="24" spans="2:13" ht="20.100000000000001" customHeight="1" x14ac:dyDescent="0.2">
      <c r="B24" s="299">
        <v>2009</v>
      </c>
      <c r="C24" s="26" t="s">
        <v>1</v>
      </c>
      <c r="D24" s="209">
        <v>1392528</v>
      </c>
      <c r="E24" s="390">
        <v>1209635</v>
      </c>
      <c r="F24" s="390">
        <v>1171395</v>
      </c>
      <c r="G24" s="391">
        <v>38240</v>
      </c>
      <c r="H24" s="392">
        <v>182893</v>
      </c>
      <c r="I24" s="390">
        <v>393686</v>
      </c>
      <c r="J24" s="390">
        <v>208343</v>
      </c>
      <c r="K24" s="390">
        <v>204058</v>
      </c>
      <c r="L24" s="391">
        <v>4285</v>
      </c>
      <c r="M24" s="392">
        <v>185343</v>
      </c>
    </row>
    <row r="25" spans="2:13" ht="20.100000000000001" customHeight="1" x14ac:dyDescent="0.2">
      <c r="B25" s="299"/>
      <c r="C25" s="26" t="s">
        <v>2</v>
      </c>
      <c r="D25" s="209">
        <v>1394045</v>
      </c>
      <c r="E25" s="390">
        <v>1211773</v>
      </c>
      <c r="F25" s="390">
        <v>1173248</v>
      </c>
      <c r="G25" s="391">
        <v>38525</v>
      </c>
      <c r="H25" s="392">
        <v>182272</v>
      </c>
      <c r="I25" s="390">
        <v>401480</v>
      </c>
      <c r="J25" s="390">
        <v>224077</v>
      </c>
      <c r="K25" s="390">
        <v>215316</v>
      </c>
      <c r="L25" s="391">
        <v>8761</v>
      </c>
      <c r="M25" s="392">
        <v>177403</v>
      </c>
    </row>
    <row r="26" spans="2:13" ht="20.100000000000001" customHeight="1" x14ac:dyDescent="0.2">
      <c r="B26" s="300"/>
      <c r="C26" s="30" t="s">
        <v>3</v>
      </c>
      <c r="D26" s="211">
        <v>1409078</v>
      </c>
      <c r="E26" s="393">
        <v>1238251</v>
      </c>
      <c r="F26" s="393">
        <v>1198012</v>
      </c>
      <c r="G26" s="394">
        <v>40239</v>
      </c>
      <c r="H26" s="395">
        <v>170827</v>
      </c>
      <c r="I26" s="393">
        <v>402129</v>
      </c>
      <c r="J26" s="393">
        <v>220840</v>
      </c>
      <c r="K26" s="393">
        <v>213876</v>
      </c>
      <c r="L26" s="394">
        <v>6964</v>
      </c>
      <c r="M26" s="395">
        <v>181289</v>
      </c>
    </row>
    <row r="27" spans="2:13" ht="20.100000000000001" customHeight="1" x14ac:dyDescent="0.2">
      <c r="B27" s="387">
        <v>2010</v>
      </c>
      <c r="C27" s="64" t="s">
        <v>0</v>
      </c>
      <c r="D27" s="210">
        <v>1398149</v>
      </c>
      <c r="E27" s="396">
        <v>1209702</v>
      </c>
      <c r="F27" s="396">
        <v>1160720</v>
      </c>
      <c r="G27" s="397">
        <v>48982</v>
      </c>
      <c r="H27" s="398">
        <v>188447</v>
      </c>
      <c r="I27" s="396">
        <v>405669</v>
      </c>
      <c r="J27" s="396">
        <v>225783</v>
      </c>
      <c r="K27" s="396">
        <v>215408</v>
      </c>
      <c r="L27" s="397">
        <v>10375</v>
      </c>
      <c r="M27" s="398">
        <v>179886</v>
      </c>
    </row>
    <row r="28" spans="2:13" ht="20.100000000000001" customHeight="1" x14ac:dyDescent="0.2">
      <c r="B28" s="349"/>
      <c r="C28" s="26" t="s">
        <v>1</v>
      </c>
      <c r="D28" s="209">
        <v>1412733</v>
      </c>
      <c r="E28" s="390">
        <v>1226716</v>
      </c>
      <c r="F28" s="390">
        <v>1185894</v>
      </c>
      <c r="G28" s="391">
        <v>40822</v>
      </c>
      <c r="H28" s="392">
        <v>186017</v>
      </c>
      <c r="I28" s="390">
        <v>406790</v>
      </c>
      <c r="J28" s="390">
        <v>219531</v>
      </c>
      <c r="K28" s="390">
        <v>212935</v>
      </c>
      <c r="L28" s="391">
        <v>6596</v>
      </c>
      <c r="M28" s="392">
        <v>187259</v>
      </c>
    </row>
    <row r="29" spans="2:13" ht="20.100000000000001" customHeight="1" x14ac:dyDescent="0.2">
      <c r="B29" s="349"/>
      <c r="C29" s="26" t="s">
        <v>2</v>
      </c>
      <c r="D29" s="209">
        <v>1418138</v>
      </c>
      <c r="E29" s="390">
        <v>1202829</v>
      </c>
      <c r="F29" s="390">
        <v>1151503</v>
      </c>
      <c r="G29" s="391">
        <v>51326</v>
      </c>
      <c r="H29" s="392">
        <v>215309</v>
      </c>
      <c r="I29" s="390">
        <v>410175</v>
      </c>
      <c r="J29" s="390">
        <v>228191</v>
      </c>
      <c r="K29" s="390">
        <v>218703</v>
      </c>
      <c r="L29" s="391">
        <v>9488</v>
      </c>
      <c r="M29" s="392">
        <v>181984</v>
      </c>
    </row>
    <row r="30" spans="2:13" ht="19.5" customHeight="1" x14ac:dyDescent="0.2">
      <c r="B30" s="350"/>
      <c r="C30" s="30" t="s">
        <v>3</v>
      </c>
      <c r="D30" s="211">
        <v>1500539</v>
      </c>
      <c r="E30" s="393">
        <v>1283282</v>
      </c>
      <c r="F30" s="393">
        <v>1226593</v>
      </c>
      <c r="G30" s="394">
        <v>56689</v>
      </c>
      <c r="H30" s="395">
        <v>217257</v>
      </c>
      <c r="I30" s="393">
        <v>437761</v>
      </c>
      <c r="J30" s="393">
        <v>236778</v>
      </c>
      <c r="K30" s="393">
        <v>223077</v>
      </c>
      <c r="L30" s="394">
        <v>13701</v>
      </c>
      <c r="M30" s="395">
        <v>200983</v>
      </c>
    </row>
    <row r="31" spans="2:13" ht="19.5" customHeight="1" x14ac:dyDescent="0.2">
      <c r="B31" s="387">
        <v>2011</v>
      </c>
      <c r="C31" s="64" t="s">
        <v>0</v>
      </c>
      <c r="D31" s="210">
        <v>1491781</v>
      </c>
      <c r="E31" s="396">
        <v>1270161</v>
      </c>
      <c r="F31" s="396">
        <v>1231514</v>
      </c>
      <c r="G31" s="397">
        <v>38647</v>
      </c>
      <c r="H31" s="398">
        <v>221620</v>
      </c>
      <c r="I31" s="396">
        <v>457991</v>
      </c>
      <c r="J31" s="396">
        <v>248331</v>
      </c>
      <c r="K31" s="396">
        <v>241380</v>
      </c>
      <c r="L31" s="397">
        <v>6951</v>
      </c>
      <c r="M31" s="398">
        <v>209660</v>
      </c>
    </row>
    <row r="32" spans="2:13" s="399" customFormat="1" ht="19.5" customHeight="1" x14ac:dyDescent="0.2">
      <c r="B32" s="349"/>
      <c r="C32" s="26" t="s">
        <v>1</v>
      </c>
      <c r="D32" s="209">
        <v>1465385</v>
      </c>
      <c r="E32" s="390">
        <v>1248971</v>
      </c>
      <c r="F32" s="390">
        <v>1199421</v>
      </c>
      <c r="G32" s="391">
        <v>49550</v>
      </c>
      <c r="H32" s="392">
        <v>216414</v>
      </c>
      <c r="I32" s="390">
        <v>449194</v>
      </c>
      <c r="J32" s="390">
        <v>267404</v>
      </c>
      <c r="K32" s="390">
        <v>257056</v>
      </c>
      <c r="L32" s="391">
        <v>10348</v>
      </c>
      <c r="M32" s="392">
        <v>181790</v>
      </c>
    </row>
    <row r="33" spans="2:13" s="399" customFormat="1" ht="19.5" customHeight="1" x14ac:dyDescent="0.2">
      <c r="B33" s="349"/>
      <c r="C33" s="26" t="s">
        <v>2</v>
      </c>
      <c r="D33" s="209">
        <v>1461867</v>
      </c>
      <c r="E33" s="390">
        <v>1244286</v>
      </c>
      <c r="F33" s="390">
        <v>1211188</v>
      </c>
      <c r="G33" s="391">
        <v>33098</v>
      </c>
      <c r="H33" s="392">
        <v>217581</v>
      </c>
      <c r="I33" s="390">
        <v>468330</v>
      </c>
      <c r="J33" s="390">
        <v>274157</v>
      </c>
      <c r="K33" s="390">
        <v>262406</v>
      </c>
      <c r="L33" s="391">
        <v>11751</v>
      </c>
      <c r="M33" s="392">
        <v>194173</v>
      </c>
    </row>
    <row r="34" spans="2:13" s="399" customFormat="1" ht="19.5" customHeight="1" x14ac:dyDescent="0.2">
      <c r="B34" s="350"/>
      <c r="C34" s="30" t="s">
        <v>3</v>
      </c>
      <c r="D34" s="211">
        <v>1472817</v>
      </c>
      <c r="E34" s="393">
        <v>1258153</v>
      </c>
      <c r="F34" s="393">
        <v>1208560</v>
      </c>
      <c r="G34" s="394">
        <v>49593</v>
      </c>
      <c r="H34" s="395">
        <v>214664</v>
      </c>
      <c r="I34" s="393">
        <v>483528</v>
      </c>
      <c r="J34" s="393">
        <v>275618</v>
      </c>
      <c r="K34" s="393">
        <v>269095</v>
      </c>
      <c r="L34" s="394">
        <v>6523</v>
      </c>
      <c r="M34" s="395">
        <v>207910</v>
      </c>
    </row>
    <row r="35" spans="2:13" s="399" customFormat="1" ht="19.5" customHeight="1" x14ac:dyDescent="0.2">
      <c r="B35" s="387">
        <v>2012</v>
      </c>
      <c r="C35" s="64" t="s">
        <v>0</v>
      </c>
      <c r="D35" s="210">
        <v>1471762</v>
      </c>
      <c r="E35" s="396">
        <v>1243050</v>
      </c>
      <c r="F35" s="396">
        <v>1210329</v>
      </c>
      <c r="G35" s="397">
        <v>32721</v>
      </c>
      <c r="H35" s="398">
        <v>228712</v>
      </c>
      <c r="I35" s="396">
        <v>474105</v>
      </c>
      <c r="J35" s="396">
        <v>264274</v>
      </c>
      <c r="K35" s="396">
        <v>258943</v>
      </c>
      <c r="L35" s="397">
        <v>5331</v>
      </c>
      <c r="M35" s="398">
        <v>209831</v>
      </c>
    </row>
    <row r="36" spans="2:13" s="399" customFormat="1" ht="19.5" customHeight="1" x14ac:dyDescent="0.2">
      <c r="B36" s="349"/>
      <c r="C36" s="26" t="s">
        <v>1</v>
      </c>
      <c r="D36" s="209">
        <v>1475870</v>
      </c>
      <c r="E36" s="390">
        <v>1258788</v>
      </c>
      <c r="F36" s="390">
        <v>1220364</v>
      </c>
      <c r="G36" s="391">
        <v>38424</v>
      </c>
      <c r="H36" s="392">
        <v>217082</v>
      </c>
      <c r="I36" s="390">
        <v>468348</v>
      </c>
      <c r="J36" s="390">
        <v>277496</v>
      </c>
      <c r="K36" s="390">
        <v>267364</v>
      </c>
      <c r="L36" s="391">
        <v>10132</v>
      </c>
      <c r="M36" s="392">
        <v>190852</v>
      </c>
    </row>
    <row r="37" spans="2:13" s="399" customFormat="1" ht="19.5" customHeight="1" x14ac:dyDescent="0.2">
      <c r="B37" s="349"/>
      <c r="C37" s="26" t="s">
        <v>2</v>
      </c>
      <c r="D37" s="209">
        <v>1493375</v>
      </c>
      <c r="E37" s="390">
        <v>1275897</v>
      </c>
      <c r="F37" s="390">
        <v>1240120</v>
      </c>
      <c r="G37" s="391">
        <v>35777</v>
      </c>
      <c r="H37" s="392">
        <v>217478</v>
      </c>
      <c r="I37" s="390">
        <v>477932</v>
      </c>
      <c r="J37" s="390">
        <v>270402</v>
      </c>
      <c r="K37" s="390">
        <v>257234</v>
      </c>
      <c r="L37" s="391">
        <v>13168</v>
      </c>
      <c r="M37" s="392">
        <v>207530</v>
      </c>
    </row>
    <row r="38" spans="2:13" s="399" customFormat="1" ht="19.5" customHeight="1" x14ac:dyDescent="0.2">
      <c r="B38" s="350"/>
      <c r="C38" s="30" t="s">
        <v>3</v>
      </c>
      <c r="D38" s="211">
        <v>1495315</v>
      </c>
      <c r="E38" s="393">
        <v>1253566</v>
      </c>
      <c r="F38" s="393">
        <v>1202864</v>
      </c>
      <c r="G38" s="394">
        <v>50702</v>
      </c>
      <c r="H38" s="395">
        <v>241749</v>
      </c>
      <c r="I38" s="393">
        <v>484945</v>
      </c>
      <c r="J38" s="393">
        <v>273359</v>
      </c>
      <c r="K38" s="393">
        <v>262186</v>
      </c>
      <c r="L38" s="394">
        <v>11173</v>
      </c>
      <c r="M38" s="395">
        <v>211586</v>
      </c>
    </row>
    <row r="39" spans="2:13" ht="19.5" customHeight="1" x14ac:dyDescent="0.2">
      <c r="B39" s="387">
        <v>2013</v>
      </c>
      <c r="C39" s="64" t="s">
        <v>0</v>
      </c>
      <c r="D39" s="210">
        <v>1487736</v>
      </c>
      <c r="E39" s="396">
        <v>1266320</v>
      </c>
      <c r="F39" s="396">
        <v>1228682</v>
      </c>
      <c r="G39" s="397">
        <v>37638</v>
      </c>
      <c r="H39" s="398">
        <v>221416</v>
      </c>
      <c r="I39" s="396">
        <v>491152</v>
      </c>
      <c r="J39" s="396">
        <v>277791</v>
      </c>
      <c r="K39" s="396">
        <v>267326</v>
      </c>
      <c r="L39" s="397">
        <v>10465</v>
      </c>
      <c r="M39" s="398">
        <v>213361</v>
      </c>
    </row>
    <row r="40" spans="2:13" ht="19.5" customHeight="1" x14ac:dyDescent="0.2">
      <c r="B40" s="349"/>
      <c r="C40" s="26" t="s">
        <v>1</v>
      </c>
      <c r="D40" s="209"/>
      <c r="E40" s="390"/>
      <c r="F40" s="390"/>
      <c r="G40" s="391"/>
      <c r="H40" s="392"/>
      <c r="I40" s="390"/>
      <c r="J40" s="390"/>
      <c r="K40" s="390"/>
      <c r="L40" s="391"/>
      <c r="M40" s="392"/>
    </row>
    <row r="41" spans="2:13" ht="19.5" customHeight="1" x14ac:dyDescent="0.2">
      <c r="B41" s="349"/>
      <c r="C41" s="26" t="s">
        <v>2</v>
      </c>
      <c r="D41" s="209"/>
      <c r="E41" s="390"/>
      <c r="F41" s="390"/>
      <c r="G41" s="391"/>
      <c r="H41" s="392"/>
      <c r="I41" s="390"/>
      <c r="J41" s="390"/>
      <c r="K41" s="390"/>
      <c r="L41" s="391"/>
      <c r="M41" s="392"/>
    </row>
    <row r="42" spans="2:13" ht="19.5" customHeight="1" x14ac:dyDescent="0.2">
      <c r="B42" s="386"/>
      <c r="C42" s="48" t="s">
        <v>3</v>
      </c>
      <c r="D42" s="215"/>
      <c r="E42" s="400"/>
      <c r="F42" s="400"/>
      <c r="G42" s="401"/>
      <c r="H42" s="402"/>
      <c r="I42" s="400"/>
      <c r="J42" s="400"/>
      <c r="K42" s="400"/>
      <c r="L42" s="401"/>
      <c r="M42" s="402"/>
    </row>
    <row r="43" spans="2:13" x14ac:dyDescent="0.2">
      <c r="B43" s="403" t="s">
        <v>207</v>
      </c>
      <c r="C43" s="399"/>
      <c r="D43" s="399"/>
      <c r="E43" s="399"/>
      <c r="F43" s="399"/>
      <c r="G43" s="399"/>
      <c r="H43" s="399"/>
      <c r="I43" s="399"/>
      <c r="J43" s="399"/>
      <c r="K43" s="399"/>
      <c r="L43" s="399"/>
      <c r="M43" s="404"/>
    </row>
    <row r="44" spans="2:13" x14ac:dyDescent="0.2">
      <c r="B44" s="399"/>
      <c r="C44" s="399"/>
      <c r="D44" s="399"/>
      <c r="E44" s="399"/>
      <c r="F44" s="399"/>
      <c r="G44" s="399"/>
      <c r="H44" s="399"/>
      <c r="I44" s="399"/>
      <c r="J44" s="399"/>
      <c r="K44" s="399"/>
      <c r="L44" s="399"/>
      <c r="M44" s="399"/>
    </row>
    <row r="45" spans="2:13" x14ac:dyDescent="0.2">
      <c r="C45" s="399"/>
      <c r="D45" s="399"/>
      <c r="E45" s="399"/>
      <c r="F45" s="399"/>
      <c r="G45" s="399"/>
      <c r="H45" s="399"/>
      <c r="I45" s="399"/>
      <c r="J45" s="399"/>
      <c r="K45" s="399"/>
      <c r="L45" s="399"/>
      <c r="M45" s="399"/>
    </row>
    <row r="46" spans="2:13" x14ac:dyDescent="0.2">
      <c r="B46" s="399"/>
      <c r="C46" s="399"/>
      <c r="D46" s="399"/>
      <c r="E46" s="399"/>
      <c r="F46" s="399"/>
      <c r="G46" s="399"/>
      <c r="H46" s="399"/>
      <c r="I46" s="399"/>
      <c r="J46" s="399"/>
      <c r="K46" s="399"/>
      <c r="L46" s="399"/>
      <c r="M46" s="399"/>
    </row>
  </sheetData>
  <mergeCells count="9">
    <mergeCell ref="B39:B42"/>
    <mergeCell ref="B2:M2"/>
    <mergeCell ref="B3:M3"/>
    <mergeCell ref="B5:C6"/>
    <mergeCell ref="B35:B38"/>
    <mergeCell ref="B27:B30"/>
    <mergeCell ref="B31:B34"/>
    <mergeCell ref="D5:H5"/>
    <mergeCell ref="I5:M5"/>
  </mergeCells>
  <hyperlinks>
    <hyperlink ref="N1" location="Menú!A1" tooltip="Ir a menú" display="Ir a menú"/>
  </hyperlinks>
  <pageMargins left="0.75" right="0.75" top="1" bottom="1" header="0.5" footer="0.5"/>
  <pageSetup paperSize="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5" tint="-0.499984740745262"/>
  </sheetPr>
  <dimension ref="A1:S27"/>
  <sheetViews>
    <sheetView showGridLines="0" workbookViewId="0"/>
  </sheetViews>
  <sheetFormatPr baseColWidth="10" defaultRowHeight="15" x14ac:dyDescent="0.25"/>
  <sheetData>
    <row r="1" spans="11:19" x14ac:dyDescent="0.25">
      <c r="K1" s="5" t="s">
        <v>86</v>
      </c>
      <c r="L1" s="8"/>
      <c r="M1" s="9" t="s">
        <v>143</v>
      </c>
      <c r="N1" s="9" t="s">
        <v>144</v>
      </c>
      <c r="O1" s="9" t="s">
        <v>146</v>
      </c>
      <c r="P1" s="8"/>
      <c r="Q1" s="11"/>
      <c r="R1" s="11"/>
      <c r="S1" s="11"/>
    </row>
    <row r="2" spans="11:19" x14ac:dyDescent="0.25">
      <c r="L2" s="8" t="s">
        <v>20</v>
      </c>
      <c r="M2" s="12">
        <f>'Cond.deactiv.(Tabla)'!F36/'Cond.deactiv.(Tabla)'!D36</f>
        <v>0.82687770603101896</v>
      </c>
      <c r="N2" s="12">
        <f>'Cond.deactiv.(Tabla)'!G36/'Cond.deactiv.(Tabla)'!D36</f>
        <v>2.6034813364320706E-2</v>
      </c>
      <c r="O2" s="12">
        <f>'Cond.deactiv.(Tabla)'!H36/'Cond.deactiv.(Tabla)'!D36</f>
        <v>0.14708748060466031</v>
      </c>
      <c r="P2" s="8"/>
      <c r="Q2" s="11"/>
      <c r="R2" s="11"/>
      <c r="S2" s="11"/>
    </row>
    <row r="3" spans="11:19" x14ac:dyDescent="0.25">
      <c r="L3" s="8" t="s">
        <v>148</v>
      </c>
      <c r="M3" s="12">
        <f>'Cond.deactiv.(Tabla)'!K36/'Cond.deactiv.(Tabla)'!I36</f>
        <v>0.57086610810764649</v>
      </c>
      <c r="N3" s="12">
        <f>'Cond.deactiv.(Tabla)'!L36/'Cond.deactiv.(Tabla)'!I36</f>
        <v>2.1633486211107979E-2</v>
      </c>
      <c r="O3" s="12">
        <f>'Cond.deactiv.(Tabla)'!M36/'Cond.deactiv.(Tabla)'!I36</f>
        <v>0.40750040568124557</v>
      </c>
      <c r="P3" s="8"/>
      <c r="Q3" s="11"/>
      <c r="R3" s="11"/>
      <c r="S3" s="11"/>
    </row>
    <row r="4" spans="11:19" x14ac:dyDescent="0.25">
      <c r="L4" s="8"/>
      <c r="M4" s="8"/>
      <c r="N4" s="8"/>
      <c r="O4" s="8"/>
      <c r="P4" s="8"/>
      <c r="Q4" s="11"/>
      <c r="R4" s="11"/>
      <c r="S4" s="11"/>
    </row>
    <row r="5" spans="11:19" x14ac:dyDescent="0.25">
      <c r="L5" s="11"/>
      <c r="M5" s="11"/>
      <c r="N5" s="11"/>
      <c r="O5" s="11"/>
      <c r="P5" s="11"/>
      <c r="Q5" s="11"/>
      <c r="R5" s="11"/>
      <c r="S5" s="11"/>
    </row>
    <row r="6" spans="11:19" x14ac:dyDescent="0.25">
      <c r="L6" s="11"/>
      <c r="M6" s="11"/>
      <c r="N6" s="11"/>
      <c r="O6" s="11"/>
      <c r="P6" s="11"/>
    </row>
    <row r="7" spans="11:19" x14ac:dyDescent="0.25">
      <c r="L7" s="11"/>
      <c r="M7" s="11"/>
      <c r="N7" s="11"/>
      <c r="O7" s="11"/>
      <c r="P7" s="11"/>
    </row>
    <row r="8" spans="11:19" x14ac:dyDescent="0.25">
      <c r="L8" s="11"/>
      <c r="M8" s="11"/>
      <c r="N8" s="11"/>
      <c r="O8" s="11"/>
      <c r="P8" s="11"/>
    </row>
    <row r="9" spans="11:19" x14ac:dyDescent="0.25">
      <c r="L9" s="11"/>
      <c r="M9" s="11"/>
      <c r="N9" s="11"/>
      <c r="O9" s="11"/>
      <c r="P9" s="11"/>
    </row>
    <row r="10" spans="11:19" x14ac:dyDescent="0.25">
      <c r="L10" s="11"/>
      <c r="M10" s="11"/>
      <c r="N10" s="11"/>
      <c r="O10" s="11"/>
      <c r="P10" s="11"/>
    </row>
    <row r="11" spans="11:19" x14ac:dyDescent="0.25">
      <c r="L11" s="11"/>
      <c r="M11" s="11"/>
      <c r="N11" s="11"/>
      <c r="O11" s="11"/>
      <c r="P11" s="11"/>
    </row>
    <row r="12" spans="11:19" x14ac:dyDescent="0.25">
      <c r="L12" s="11"/>
      <c r="M12" s="11"/>
      <c r="N12" s="11"/>
      <c r="O12" s="11"/>
      <c r="P12" s="11"/>
    </row>
    <row r="13" spans="11:19" x14ac:dyDescent="0.25">
      <c r="L13" s="11"/>
      <c r="M13" s="11"/>
      <c r="N13" s="11"/>
      <c r="O13" s="11"/>
      <c r="P13" s="11"/>
    </row>
    <row r="14" spans="11:19" x14ac:dyDescent="0.25">
      <c r="L14" s="11"/>
      <c r="M14" s="11"/>
      <c r="N14" s="11"/>
      <c r="O14" s="11"/>
      <c r="P14" s="11"/>
    </row>
    <row r="15" spans="11:19" x14ac:dyDescent="0.25">
      <c r="L15" s="10"/>
      <c r="M15" s="10"/>
      <c r="N15" s="10"/>
      <c r="O15" s="10"/>
      <c r="P15" s="10"/>
    </row>
    <row r="16" spans="11:19" x14ac:dyDescent="0.25">
      <c r="L16" s="10"/>
      <c r="M16" s="10"/>
      <c r="N16" s="10"/>
      <c r="O16" s="10"/>
      <c r="P16" s="10"/>
    </row>
    <row r="17" spans="1:16" x14ac:dyDescent="0.25">
      <c r="L17" s="10"/>
      <c r="M17" s="10"/>
      <c r="N17" s="10"/>
      <c r="O17" s="10"/>
      <c r="P17" s="10"/>
    </row>
    <row r="18" spans="1:16" x14ac:dyDescent="0.25">
      <c r="L18" s="10"/>
      <c r="M18" s="10"/>
      <c r="N18" s="10"/>
      <c r="O18" s="10"/>
      <c r="P18" s="10"/>
    </row>
    <row r="27" spans="1:16" x14ac:dyDescent="0.25">
      <c r="A27" s="227" t="s">
        <v>208</v>
      </c>
    </row>
  </sheetData>
  <hyperlinks>
    <hyperlink ref="K1" location="Menú!A1" tooltip="Ir a menú" display="Ir a menú"/>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5" tint="-0.499984740745262"/>
  </sheetPr>
  <dimension ref="B1:K48"/>
  <sheetViews>
    <sheetView showGridLines="0" workbookViewId="0">
      <selection sqref="A1:A1048576"/>
    </sheetView>
  </sheetViews>
  <sheetFormatPr baseColWidth="10" defaultRowHeight="16.5" x14ac:dyDescent="0.3"/>
  <cols>
    <col min="1" max="1" width="1.7109375" style="55" customWidth="1"/>
    <col min="2" max="2" width="6.28515625" style="55" customWidth="1"/>
    <col min="3" max="3" width="6.85546875" style="55" customWidth="1"/>
    <col min="4" max="4" width="14.5703125" style="55" customWidth="1"/>
    <col min="5" max="5" width="18.7109375" style="55" customWidth="1"/>
    <col min="6" max="6" width="10.85546875" style="55" customWidth="1"/>
    <col min="7" max="16384" width="11.42578125" style="55"/>
  </cols>
  <sheetData>
    <row r="1" spans="2:7" ht="9.9499999999999993" customHeight="1" x14ac:dyDescent="0.3"/>
    <row r="2" spans="2:7" ht="60" customHeight="1" x14ac:dyDescent="0.3">
      <c r="B2" s="353" t="s">
        <v>18</v>
      </c>
      <c r="C2" s="353"/>
      <c r="D2" s="353"/>
      <c r="E2" s="353"/>
      <c r="F2" s="353"/>
      <c r="G2" s="56" t="s">
        <v>86</v>
      </c>
    </row>
    <row r="3" spans="2:7" ht="15.75" customHeight="1" x14ac:dyDescent="0.3">
      <c r="B3" s="337" t="s">
        <v>195</v>
      </c>
      <c r="C3" s="337"/>
      <c r="D3" s="337"/>
      <c r="E3" s="337"/>
      <c r="F3" s="337"/>
    </row>
    <row r="4" spans="2:7" ht="6" customHeight="1" thickBot="1" x14ac:dyDescent="0.35"/>
    <row r="5" spans="2:7" ht="21.75" customHeight="1" thickTop="1" x14ac:dyDescent="0.3">
      <c r="B5" s="347" t="s">
        <v>9</v>
      </c>
      <c r="C5" s="340"/>
      <c r="D5" s="338" t="s">
        <v>14</v>
      </c>
      <c r="E5" s="338"/>
      <c r="F5" s="339"/>
    </row>
    <row r="6" spans="2:7" ht="32.25" customHeight="1" thickBot="1" x14ac:dyDescent="0.35">
      <c r="B6" s="348"/>
      <c r="C6" s="341"/>
      <c r="D6" s="52" t="s">
        <v>15</v>
      </c>
      <c r="E6" s="52" t="s">
        <v>16</v>
      </c>
      <c r="F6" s="53" t="s">
        <v>17</v>
      </c>
    </row>
    <row r="7" spans="2:7" s="57" customFormat="1" ht="15" customHeight="1" thickTop="1" x14ac:dyDescent="0.25">
      <c r="B7" s="349">
        <v>2005</v>
      </c>
      <c r="C7" s="26" t="s">
        <v>0</v>
      </c>
      <c r="D7" s="58">
        <v>4771263</v>
      </c>
      <c r="E7" s="59">
        <v>2943909</v>
      </c>
      <c r="F7" s="60">
        <f>+E7/D7*100</f>
        <v>61.700832672606808</v>
      </c>
    </row>
    <row r="8" spans="2:7" s="57" customFormat="1" ht="15" customHeight="1" x14ac:dyDescent="0.25">
      <c r="B8" s="349"/>
      <c r="C8" s="26" t="s">
        <v>1</v>
      </c>
      <c r="D8" s="58">
        <v>4790582</v>
      </c>
      <c r="E8" s="59">
        <v>2903087</v>
      </c>
      <c r="F8" s="60">
        <f>+E8/D8*100</f>
        <v>60.599881183538869</v>
      </c>
    </row>
    <row r="9" spans="2:7" s="57" customFormat="1" ht="15" customHeight="1" x14ac:dyDescent="0.25">
      <c r="B9" s="349"/>
      <c r="C9" s="26" t="s">
        <v>2</v>
      </c>
      <c r="D9" s="58">
        <v>4795683</v>
      </c>
      <c r="E9" s="59">
        <v>3020950</v>
      </c>
      <c r="F9" s="60">
        <f>+E9/D9*100</f>
        <v>62.99311276412557</v>
      </c>
    </row>
    <row r="10" spans="2:7" s="57" customFormat="1" ht="15" customHeight="1" x14ac:dyDescent="0.25">
      <c r="B10" s="350"/>
      <c r="C10" s="30" t="s">
        <v>3</v>
      </c>
      <c r="D10" s="61">
        <v>4803844</v>
      </c>
      <c r="E10" s="62">
        <v>2970293</v>
      </c>
      <c r="F10" s="63">
        <f>+E10/D10*100</f>
        <v>61.831587370447508</v>
      </c>
    </row>
    <row r="11" spans="2:7" s="57" customFormat="1" ht="15" customHeight="1" x14ac:dyDescent="0.25">
      <c r="B11" s="344">
        <v>2006</v>
      </c>
      <c r="C11" s="64" t="s">
        <v>0</v>
      </c>
      <c r="D11" s="65">
        <v>4800664</v>
      </c>
      <c r="E11" s="66">
        <v>2972099</v>
      </c>
      <c r="F11" s="67">
        <f t="shared" ref="F11:F22" si="0">+E11/D11*100</f>
        <v>61.910164927185072</v>
      </c>
    </row>
    <row r="12" spans="2:7" s="57" customFormat="1" ht="15" customHeight="1" x14ac:dyDescent="0.25">
      <c r="B12" s="342"/>
      <c r="C12" s="26" t="s">
        <v>1</v>
      </c>
      <c r="D12" s="58">
        <v>4797995</v>
      </c>
      <c r="E12" s="59">
        <v>2944822</v>
      </c>
      <c r="F12" s="60">
        <f t="shared" si="0"/>
        <v>61.376095639949604</v>
      </c>
    </row>
    <row r="13" spans="2:7" s="57" customFormat="1" ht="15" customHeight="1" x14ac:dyDescent="0.25">
      <c r="B13" s="342"/>
      <c r="C13" s="26" t="s">
        <v>2</v>
      </c>
      <c r="D13" s="58">
        <v>4828609</v>
      </c>
      <c r="E13" s="59">
        <v>2979741</v>
      </c>
      <c r="F13" s="60">
        <f t="shared" si="0"/>
        <v>61.710132255479792</v>
      </c>
    </row>
    <row r="14" spans="2:7" s="57" customFormat="1" ht="15" customHeight="1" x14ac:dyDescent="0.25">
      <c r="B14" s="343"/>
      <c r="C14" s="30" t="s">
        <v>3</v>
      </c>
      <c r="D14" s="61">
        <v>4856499</v>
      </c>
      <c r="E14" s="62">
        <v>2998292</v>
      </c>
      <c r="F14" s="63">
        <f t="shared" si="0"/>
        <v>61.737725056671479</v>
      </c>
    </row>
    <row r="15" spans="2:7" s="57" customFormat="1" ht="15" customHeight="1" x14ac:dyDescent="0.25">
      <c r="B15" s="344">
        <v>2007</v>
      </c>
      <c r="C15" s="64" t="s">
        <v>0</v>
      </c>
      <c r="D15" s="65">
        <v>4874803</v>
      </c>
      <c r="E15" s="66">
        <v>2983985</v>
      </c>
      <c r="F15" s="67">
        <f t="shared" si="0"/>
        <v>61.212422327630463</v>
      </c>
    </row>
    <row r="16" spans="2:7" s="57" customFormat="1" ht="15" customHeight="1" x14ac:dyDescent="0.25">
      <c r="B16" s="342"/>
      <c r="C16" s="26" t="s">
        <v>1</v>
      </c>
      <c r="D16" s="58">
        <v>4899005</v>
      </c>
      <c r="E16" s="59">
        <v>3044913</v>
      </c>
      <c r="F16" s="60">
        <f t="shared" si="0"/>
        <v>62.153702639617634</v>
      </c>
    </row>
    <row r="17" spans="2:7" s="57" customFormat="1" ht="15" customHeight="1" x14ac:dyDescent="0.25">
      <c r="B17" s="342"/>
      <c r="C17" s="26" t="s">
        <v>2</v>
      </c>
      <c r="D17" s="58">
        <v>4939471</v>
      </c>
      <c r="E17" s="59">
        <v>3102067</v>
      </c>
      <c r="F17" s="60">
        <f t="shared" si="0"/>
        <v>62.801603653508643</v>
      </c>
    </row>
    <row r="18" spans="2:7" s="57" customFormat="1" ht="15" customHeight="1" x14ac:dyDescent="0.25">
      <c r="B18" s="343"/>
      <c r="C18" s="30" t="s">
        <v>3</v>
      </c>
      <c r="D18" s="61">
        <v>4956964</v>
      </c>
      <c r="E18" s="62">
        <v>3135805</v>
      </c>
      <c r="F18" s="63">
        <f t="shared" si="0"/>
        <v>63.260596607116767</v>
      </c>
    </row>
    <row r="19" spans="2:7" s="57" customFormat="1" ht="15" customHeight="1" x14ac:dyDescent="0.25">
      <c r="B19" s="344">
        <v>2008</v>
      </c>
      <c r="C19" s="64" t="s">
        <v>0</v>
      </c>
      <c r="D19" s="65">
        <v>4964204</v>
      </c>
      <c r="E19" s="66">
        <v>3105361</v>
      </c>
      <c r="F19" s="67">
        <f t="shared" si="0"/>
        <v>62.555064215733282</v>
      </c>
    </row>
    <row r="20" spans="2:7" s="57" customFormat="1" ht="15" customHeight="1" x14ac:dyDescent="0.25">
      <c r="B20" s="342"/>
      <c r="C20" s="26" t="s">
        <v>1</v>
      </c>
      <c r="D20" s="58">
        <v>5005204</v>
      </c>
      <c r="E20" s="59">
        <v>3168754</v>
      </c>
      <c r="F20" s="60">
        <f t="shared" si="0"/>
        <v>63.309187797340527</v>
      </c>
    </row>
    <row r="21" spans="2:7" s="57" customFormat="1" ht="15" customHeight="1" x14ac:dyDescent="0.25">
      <c r="B21" s="342"/>
      <c r="C21" s="26" t="s">
        <v>2</v>
      </c>
      <c r="D21" s="58">
        <v>5023274</v>
      </c>
      <c r="E21" s="59">
        <v>3125367</v>
      </c>
      <c r="F21" s="60">
        <f t="shared" si="0"/>
        <v>62.21772891544439</v>
      </c>
    </row>
    <row r="22" spans="2:7" s="57" customFormat="1" ht="15" customHeight="1" x14ac:dyDescent="0.25">
      <c r="B22" s="343"/>
      <c r="C22" s="30" t="s">
        <v>3</v>
      </c>
      <c r="D22" s="61">
        <v>5100318</v>
      </c>
      <c r="E22" s="62">
        <v>3087892</v>
      </c>
      <c r="F22" s="63">
        <f t="shared" si="0"/>
        <v>60.543126918752911</v>
      </c>
    </row>
    <row r="23" spans="2:7" s="57" customFormat="1" ht="15" customHeight="1" x14ac:dyDescent="0.25">
      <c r="B23" s="344">
        <v>2009</v>
      </c>
      <c r="C23" s="26" t="s">
        <v>0</v>
      </c>
      <c r="D23" s="58">
        <v>5048116</v>
      </c>
      <c r="E23" s="59">
        <v>3099340</v>
      </c>
      <c r="F23" s="60">
        <f>+E23/D23*100</f>
        <v>61.395974260496388</v>
      </c>
    </row>
    <row r="24" spans="2:7" s="57" customFormat="1" ht="15" customHeight="1" x14ac:dyDescent="0.25">
      <c r="B24" s="342"/>
      <c r="C24" s="26" t="s">
        <v>1</v>
      </c>
      <c r="D24" s="58">
        <v>5062180</v>
      </c>
      <c r="E24" s="59">
        <v>3088598</v>
      </c>
      <c r="F24" s="60">
        <f>+E24/D24*100</f>
        <v>61.013199846706357</v>
      </c>
    </row>
    <row r="25" spans="2:7" s="57" customFormat="1" ht="15" customHeight="1" x14ac:dyDescent="0.25">
      <c r="B25" s="342"/>
      <c r="C25" s="26" t="s">
        <v>2</v>
      </c>
      <c r="D25" s="58">
        <v>5113788</v>
      </c>
      <c r="E25" s="59">
        <v>3181278</v>
      </c>
      <c r="F25" s="60">
        <f>+E25/D25*100</f>
        <v>62.209813938317346</v>
      </c>
    </row>
    <row r="26" spans="2:7" s="57" customFormat="1" ht="15" customHeight="1" x14ac:dyDescent="0.25">
      <c r="B26" s="343"/>
      <c r="C26" s="68" t="s">
        <v>3</v>
      </c>
      <c r="D26" s="61">
        <v>5138837</v>
      </c>
      <c r="E26" s="62">
        <v>3252522</v>
      </c>
      <c r="F26" s="63">
        <f>+E26/D26*100</f>
        <v>63.292959087824741</v>
      </c>
    </row>
    <row r="27" spans="2:7" s="57" customFormat="1" ht="15" customHeight="1" x14ac:dyDescent="0.25">
      <c r="B27" s="344">
        <v>2010</v>
      </c>
      <c r="C27" s="26" t="s">
        <v>0</v>
      </c>
      <c r="D27" s="65">
        <v>5366976</v>
      </c>
      <c r="E27" s="66">
        <v>3314034</v>
      </c>
      <c r="F27" s="60">
        <f t="shared" ref="F27:F43" si="1">+E27/D27*100</f>
        <v>61.748627159875504</v>
      </c>
    </row>
    <row r="28" spans="2:7" s="57" customFormat="1" ht="15" customHeight="1" x14ac:dyDescent="0.25">
      <c r="B28" s="342"/>
      <c r="C28" s="26" t="s">
        <v>1</v>
      </c>
      <c r="D28" s="58">
        <v>5397861</v>
      </c>
      <c r="E28" s="59">
        <v>3353819</v>
      </c>
      <c r="F28" s="60">
        <f t="shared" si="1"/>
        <v>62.13237058160631</v>
      </c>
    </row>
    <row r="29" spans="2:7" s="57" customFormat="1" ht="15" customHeight="1" x14ac:dyDescent="0.25">
      <c r="B29" s="342"/>
      <c r="C29" s="26" t="s">
        <v>2</v>
      </c>
      <c r="D29" s="58">
        <v>5448031</v>
      </c>
      <c r="E29" s="59">
        <v>3425174</v>
      </c>
      <c r="F29" s="60">
        <f t="shared" si="1"/>
        <v>62.86994328776764</v>
      </c>
    </row>
    <row r="30" spans="2:7" s="57" customFormat="1" ht="15" customHeight="1" x14ac:dyDescent="0.25">
      <c r="B30" s="343"/>
      <c r="C30" s="68" t="s">
        <v>3</v>
      </c>
      <c r="D30" s="61">
        <v>5487435</v>
      </c>
      <c r="E30" s="62">
        <v>3413330</v>
      </c>
      <c r="F30" s="63">
        <f t="shared" si="1"/>
        <v>62.202650236403713</v>
      </c>
    </row>
    <row r="31" spans="2:7" ht="15" customHeight="1" x14ac:dyDescent="0.3">
      <c r="B31" s="344">
        <v>2011</v>
      </c>
      <c r="C31" s="26" t="s">
        <v>0</v>
      </c>
      <c r="D31" s="65">
        <v>5511319</v>
      </c>
      <c r="E31" s="66">
        <v>3379551</v>
      </c>
      <c r="F31" s="60">
        <f t="shared" si="1"/>
        <v>61.320184877703511</v>
      </c>
      <c r="G31" s="69"/>
    </row>
    <row r="32" spans="2:7" ht="15" customHeight="1" x14ac:dyDescent="0.3">
      <c r="B32" s="342"/>
      <c r="C32" s="26" t="s">
        <v>1</v>
      </c>
      <c r="D32" s="58">
        <v>5549883</v>
      </c>
      <c r="E32" s="59">
        <v>3414138</v>
      </c>
      <c r="F32" s="60">
        <f t="shared" si="1"/>
        <v>61.517296851122808</v>
      </c>
    </row>
    <row r="33" spans="2:11" ht="15" customHeight="1" x14ac:dyDescent="0.3">
      <c r="B33" s="342"/>
      <c r="C33" s="26" t="s">
        <v>2</v>
      </c>
      <c r="D33" s="58">
        <v>5612845</v>
      </c>
      <c r="E33" s="59">
        <v>3494909</v>
      </c>
      <c r="F33" s="60">
        <f t="shared" si="1"/>
        <v>62.266266037989645</v>
      </c>
    </row>
    <row r="34" spans="2:11" ht="15" customHeight="1" x14ac:dyDescent="0.3">
      <c r="B34" s="343"/>
      <c r="C34" s="68" t="s">
        <v>3</v>
      </c>
      <c r="D34" s="61">
        <v>5586929</v>
      </c>
      <c r="E34" s="62">
        <v>3491122</v>
      </c>
      <c r="F34" s="63">
        <f t="shared" si="1"/>
        <v>62.487316377208302</v>
      </c>
    </row>
    <row r="35" spans="2:11" ht="15" customHeight="1" x14ac:dyDescent="0.3">
      <c r="B35" s="344">
        <v>2012</v>
      </c>
      <c r="C35" s="64" t="s">
        <v>0</v>
      </c>
      <c r="D35" s="65">
        <v>5633393</v>
      </c>
      <c r="E35" s="66">
        <v>3470064</v>
      </c>
      <c r="F35" s="60">
        <f t="shared" si="1"/>
        <v>61.598116801011393</v>
      </c>
    </row>
    <row r="36" spans="2:11" ht="15" customHeight="1" x14ac:dyDescent="0.3">
      <c r="B36" s="342"/>
      <c r="C36" s="26" t="s">
        <v>1</v>
      </c>
      <c r="D36" s="58">
        <v>5644196</v>
      </c>
      <c r="E36" s="59">
        <v>3512956</v>
      </c>
      <c r="F36" s="60">
        <f t="shared" si="1"/>
        <v>62.240148995534526</v>
      </c>
    </row>
    <row r="37" spans="2:11" ht="15" customHeight="1" x14ac:dyDescent="0.3">
      <c r="B37" s="342"/>
      <c r="C37" s="26" t="s">
        <v>2</v>
      </c>
      <c r="D37" s="58">
        <v>5642254</v>
      </c>
      <c r="E37" s="59">
        <v>3530559</v>
      </c>
      <c r="F37" s="60">
        <f t="shared" si="1"/>
        <v>62.573556596353164</v>
      </c>
    </row>
    <row r="38" spans="2:11" ht="15" customHeight="1" x14ac:dyDescent="0.3">
      <c r="B38" s="343"/>
      <c r="C38" s="68" t="s">
        <v>3</v>
      </c>
      <c r="D38" s="61">
        <v>5632197</v>
      </c>
      <c r="E38" s="62">
        <v>3468441</v>
      </c>
      <c r="F38" s="63">
        <f t="shared" si="1"/>
        <v>61.582380729935402</v>
      </c>
    </row>
    <row r="39" spans="2:11" ht="15" customHeight="1" x14ac:dyDescent="0.3">
      <c r="B39" s="342">
        <v>2013</v>
      </c>
      <c r="C39" s="26" t="s">
        <v>0</v>
      </c>
      <c r="D39" s="65">
        <v>5676659</v>
      </c>
      <c r="E39" s="66">
        <v>3480830</v>
      </c>
      <c r="F39" s="60">
        <f t="shared" si="1"/>
        <v>61.318285984766739</v>
      </c>
    </row>
    <row r="40" spans="2:11" ht="15" customHeight="1" x14ac:dyDescent="0.3">
      <c r="B40" s="342"/>
      <c r="C40" s="26" t="s">
        <v>1</v>
      </c>
      <c r="D40" s="58">
        <v>5713943</v>
      </c>
      <c r="E40" s="59">
        <v>3548171</v>
      </c>
      <c r="F40" s="60">
        <f t="shared" si="1"/>
        <v>62.096716750587113</v>
      </c>
    </row>
    <row r="41" spans="2:11" ht="15" customHeight="1" x14ac:dyDescent="0.3">
      <c r="B41" s="342"/>
      <c r="C41" s="26" t="s">
        <v>2</v>
      </c>
      <c r="D41" s="58">
        <v>5739830</v>
      </c>
      <c r="E41" s="59">
        <v>3546575</v>
      </c>
      <c r="F41" s="60">
        <f t="shared" si="1"/>
        <v>61.788850889312052</v>
      </c>
    </row>
    <row r="42" spans="2:11" ht="15" customHeight="1" x14ac:dyDescent="0.3">
      <c r="B42" s="342"/>
      <c r="C42" s="70" t="s">
        <v>3</v>
      </c>
      <c r="D42" s="61">
        <v>5768366</v>
      </c>
      <c r="E42" s="62">
        <v>3548757</v>
      </c>
      <c r="F42" s="63">
        <f t="shared" si="1"/>
        <v>61.521009589197362</v>
      </c>
    </row>
    <row r="43" spans="2:11" ht="15" customHeight="1" x14ac:dyDescent="0.3">
      <c r="B43" s="344">
        <v>2014</v>
      </c>
      <c r="C43" s="64" t="s">
        <v>0</v>
      </c>
      <c r="D43" s="58">
        <v>5777467</v>
      </c>
      <c r="E43" s="59">
        <v>3490907</v>
      </c>
      <c r="F43" s="60">
        <f t="shared" si="1"/>
        <v>60.422794279915401</v>
      </c>
    </row>
    <row r="44" spans="2:11" x14ac:dyDescent="0.3">
      <c r="B44" s="342"/>
      <c r="C44" s="26" t="s">
        <v>1</v>
      </c>
      <c r="D44" s="58">
        <v>5802648</v>
      </c>
      <c r="E44" s="59">
        <v>3478825</v>
      </c>
      <c r="F44" s="60">
        <f>+E44/D44*100</f>
        <v>59.952370021410914</v>
      </c>
      <c r="I44" s="71"/>
      <c r="J44" s="72"/>
      <c r="K44" s="59"/>
    </row>
    <row r="45" spans="2:11" x14ac:dyDescent="0.3">
      <c r="B45" s="342"/>
      <c r="C45" s="26" t="s">
        <v>2</v>
      </c>
      <c r="D45" s="76"/>
      <c r="E45" s="77"/>
      <c r="F45" s="60"/>
      <c r="I45" s="71"/>
      <c r="J45" s="72"/>
      <c r="K45" s="59"/>
    </row>
    <row r="46" spans="2:11" x14ac:dyDescent="0.3">
      <c r="B46" s="351"/>
      <c r="C46" s="48" t="s">
        <v>3</v>
      </c>
      <c r="D46" s="78"/>
      <c r="E46" s="79"/>
      <c r="F46" s="74"/>
      <c r="I46" s="71"/>
      <c r="J46" s="72"/>
      <c r="K46" s="59"/>
    </row>
    <row r="47" spans="2:11" x14ac:dyDescent="0.3">
      <c r="B47" s="352" t="s">
        <v>200</v>
      </c>
      <c r="C47" s="352"/>
      <c r="D47" s="352"/>
      <c r="E47" s="352"/>
      <c r="F47" s="352"/>
      <c r="G47" s="75"/>
      <c r="H47" s="75"/>
      <c r="I47" s="71"/>
      <c r="J47" s="72"/>
      <c r="K47" s="59"/>
    </row>
    <row r="48" spans="2:11" x14ac:dyDescent="0.3">
      <c r="J48" s="71"/>
      <c r="K48" s="71"/>
    </row>
  </sheetData>
  <mergeCells count="15">
    <mergeCell ref="B11:B14"/>
    <mergeCell ref="B35:B38"/>
    <mergeCell ref="B47:F47"/>
    <mergeCell ref="B2:F2"/>
    <mergeCell ref="B3:F3"/>
    <mergeCell ref="D5:F5"/>
    <mergeCell ref="B5:C6"/>
    <mergeCell ref="B7:B10"/>
    <mergeCell ref="B19:B22"/>
    <mergeCell ref="B15:B18"/>
    <mergeCell ref="B27:B30"/>
    <mergeCell ref="B31:B34"/>
    <mergeCell ref="B39:B42"/>
    <mergeCell ref="B23:B26"/>
    <mergeCell ref="B43:B46"/>
  </mergeCells>
  <hyperlinks>
    <hyperlink ref="G2" location="Menú!A1" tooltip="Ir a menú" display="Ir a menú"/>
  </hyperlinks>
  <pageMargins left="0.75" right="0.75" top="1" bottom="1" header="0.5" footer="0.5"/>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theme="5" tint="-0.499984740745262"/>
  </sheetPr>
  <dimension ref="B1:L43"/>
  <sheetViews>
    <sheetView showGridLines="0" workbookViewId="0"/>
  </sheetViews>
  <sheetFormatPr baseColWidth="10" defaultRowHeight="12.75" x14ac:dyDescent="0.2"/>
  <cols>
    <col min="1" max="1" width="1.7109375" style="23" customWidth="1"/>
    <col min="2" max="2" width="9.140625" style="23" customWidth="1"/>
    <col min="3" max="3" width="8.7109375" style="23" customWidth="1"/>
    <col min="4" max="4" width="14.85546875" style="23" customWidth="1"/>
    <col min="5" max="10" width="11.7109375" style="23" customWidth="1"/>
    <col min="11" max="16384" width="11.42578125" style="23"/>
  </cols>
  <sheetData>
    <row r="1" spans="2:12" ht="15.75" customHeight="1" x14ac:dyDescent="0.2">
      <c r="K1" s="169" t="s">
        <v>86</v>
      </c>
    </row>
    <row r="2" spans="2:12" ht="22.5" customHeight="1" x14ac:dyDescent="0.2">
      <c r="B2" s="388" t="s">
        <v>167</v>
      </c>
      <c r="C2" s="388"/>
      <c r="D2" s="388"/>
      <c r="E2" s="388"/>
      <c r="F2" s="388"/>
      <c r="G2" s="388"/>
      <c r="H2" s="388"/>
      <c r="I2" s="388"/>
      <c r="J2" s="388"/>
      <c r="K2" s="56"/>
    </row>
    <row r="3" spans="2:12" ht="15.75" x14ac:dyDescent="0.25">
      <c r="B3" s="359" t="s">
        <v>189</v>
      </c>
      <c r="C3" s="359"/>
      <c r="D3" s="359"/>
      <c r="E3" s="359"/>
      <c r="F3" s="359"/>
      <c r="G3" s="359"/>
      <c r="H3" s="359"/>
      <c r="I3" s="359"/>
      <c r="J3" s="359"/>
    </row>
    <row r="4" spans="2:12" ht="7.5" customHeight="1" thickBot="1" x14ac:dyDescent="0.25"/>
    <row r="5" spans="2:12" ht="24.75" customHeight="1" thickTop="1" x14ac:dyDescent="0.2">
      <c r="B5" s="347" t="s">
        <v>9</v>
      </c>
      <c r="C5" s="340"/>
      <c r="D5" s="340" t="s">
        <v>19</v>
      </c>
      <c r="E5" s="340" t="s">
        <v>135</v>
      </c>
      <c r="F5" s="340"/>
      <c r="G5" s="340"/>
      <c r="H5" s="340"/>
      <c r="I5" s="340"/>
      <c r="J5" s="355"/>
    </row>
    <row r="6" spans="2:12" ht="38.25" customHeight="1" thickBot="1" x14ac:dyDescent="0.25">
      <c r="B6" s="348"/>
      <c r="C6" s="341"/>
      <c r="D6" s="341"/>
      <c r="E6" s="298" t="s">
        <v>142</v>
      </c>
      <c r="F6" s="298" t="s">
        <v>136</v>
      </c>
      <c r="G6" s="298" t="s">
        <v>137</v>
      </c>
      <c r="H6" s="298" t="s">
        <v>138</v>
      </c>
      <c r="I6" s="298" t="s">
        <v>139</v>
      </c>
      <c r="J6" s="53" t="s">
        <v>140</v>
      </c>
    </row>
    <row r="7" spans="2:12" ht="20.100000000000001" customHeight="1" thickTop="1" x14ac:dyDescent="0.2">
      <c r="B7" s="299"/>
      <c r="C7" s="26" t="s">
        <v>0</v>
      </c>
      <c r="D7" s="327">
        <v>1465898</v>
      </c>
      <c r="E7" s="405">
        <v>4.362854714311637</v>
      </c>
      <c r="F7" s="406">
        <v>11.717527413230663</v>
      </c>
      <c r="G7" s="406">
        <v>18.063398681217929</v>
      </c>
      <c r="H7" s="406">
        <v>24.399037313646652</v>
      </c>
      <c r="I7" s="406">
        <v>19.050029401772839</v>
      </c>
      <c r="J7" s="407">
        <v>22.407152475820283</v>
      </c>
      <c r="L7" s="326"/>
    </row>
    <row r="8" spans="2:12" ht="20.100000000000001" customHeight="1" x14ac:dyDescent="0.2">
      <c r="B8" s="299">
        <v>2005</v>
      </c>
      <c r="C8" s="26" t="s">
        <v>1</v>
      </c>
      <c r="D8" s="327">
        <v>1469582</v>
      </c>
      <c r="E8" s="405">
        <v>4.3217731300465028</v>
      </c>
      <c r="F8" s="406">
        <v>12.031244258571485</v>
      </c>
      <c r="G8" s="406">
        <v>17.413659122117718</v>
      </c>
      <c r="H8" s="406">
        <v>23.691770857291395</v>
      </c>
      <c r="I8" s="406">
        <v>19.639326012430747</v>
      </c>
      <c r="J8" s="407">
        <v>22.902226619542155</v>
      </c>
      <c r="L8" s="326"/>
    </row>
    <row r="9" spans="2:12" ht="20.100000000000001" customHeight="1" x14ac:dyDescent="0.2">
      <c r="B9" s="299"/>
      <c r="C9" s="26" t="s">
        <v>2</v>
      </c>
      <c r="D9" s="327">
        <v>1473304</v>
      </c>
      <c r="E9" s="405">
        <v>4.2401296677399909</v>
      </c>
      <c r="F9" s="406">
        <v>13.442846825909657</v>
      </c>
      <c r="G9" s="406">
        <v>16.394851300206881</v>
      </c>
      <c r="H9" s="406">
        <v>22.160463828239113</v>
      </c>
      <c r="I9" s="406">
        <v>20.564459201902665</v>
      </c>
      <c r="J9" s="407">
        <v>23.197249176001694</v>
      </c>
      <c r="L9" s="326"/>
    </row>
    <row r="10" spans="2:12" ht="20.100000000000001" customHeight="1" x14ac:dyDescent="0.2">
      <c r="B10" s="300"/>
      <c r="C10" s="30" t="s">
        <v>3</v>
      </c>
      <c r="D10" s="328">
        <v>1487766</v>
      </c>
      <c r="E10" s="408">
        <v>4.9256401880403233</v>
      </c>
      <c r="F10" s="409">
        <v>13.036122616056559</v>
      </c>
      <c r="G10" s="409">
        <v>16.94002954765736</v>
      </c>
      <c r="H10" s="409">
        <v>22.81487814616008</v>
      </c>
      <c r="I10" s="409">
        <v>19.820388421297437</v>
      </c>
      <c r="J10" s="410">
        <v>22.462941080788244</v>
      </c>
      <c r="L10" s="326"/>
    </row>
    <row r="11" spans="2:12" ht="20.100000000000001" customHeight="1" x14ac:dyDescent="0.2">
      <c r="B11" s="344">
        <v>2006</v>
      </c>
      <c r="C11" s="26" t="s">
        <v>0</v>
      </c>
      <c r="D11" s="327">
        <v>1507050</v>
      </c>
      <c r="E11" s="405">
        <v>5.2233834312066625</v>
      </c>
      <c r="F11" s="406">
        <v>12.563551308848412</v>
      </c>
      <c r="G11" s="406">
        <v>16.531302876480542</v>
      </c>
      <c r="H11" s="406">
        <v>24.92664476958296</v>
      </c>
      <c r="I11" s="406">
        <v>19.336850137686209</v>
      </c>
      <c r="J11" s="407">
        <v>21.418267476195215</v>
      </c>
      <c r="L11" s="326"/>
    </row>
    <row r="12" spans="2:12" ht="20.100000000000001" customHeight="1" x14ac:dyDescent="0.2">
      <c r="B12" s="342"/>
      <c r="C12" s="26" t="s">
        <v>1</v>
      </c>
      <c r="D12" s="327">
        <v>1525581</v>
      </c>
      <c r="E12" s="405">
        <v>5.5397910697629298</v>
      </c>
      <c r="F12" s="406">
        <v>12.825408811462649</v>
      </c>
      <c r="G12" s="406">
        <v>16.657194865431595</v>
      </c>
      <c r="H12" s="406">
        <v>24.228539815322819</v>
      </c>
      <c r="I12" s="406">
        <v>19.765125548889241</v>
      </c>
      <c r="J12" s="407">
        <v>20.983939889130767</v>
      </c>
      <c r="L12" s="326"/>
    </row>
    <row r="13" spans="2:12" ht="20.100000000000001" customHeight="1" x14ac:dyDescent="0.2">
      <c r="B13" s="342"/>
      <c r="C13" s="26" t="s">
        <v>2</v>
      </c>
      <c r="D13" s="327">
        <v>1514000</v>
      </c>
      <c r="E13" s="405">
        <v>4.7924702774108328</v>
      </c>
      <c r="F13" s="406">
        <v>13.378401585204754</v>
      </c>
      <c r="G13" s="406">
        <v>17.724834874504623</v>
      </c>
      <c r="H13" s="406">
        <v>23.839762219286659</v>
      </c>
      <c r="I13" s="406">
        <v>19.187186261558782</v>
      </c>
      <c r="J13" s="407">
        <v>21.077344782034345</v>
      </c>
      <c r="L13" s="326"/>
    </row>
    <row r="14" spans="2:12" ht="20.100000000000001" customHeight="1" x14ac:dyDescent="0.2">
      <c r="B14" s="343"/>
      <c r="C14" s="30" t="s">
        <v>3</v>
      </c>
      <c r="D14" s="328">
        <v>1527546</v>
      </c>
      <c r="E14" s="408">
        <v>4.9218157751059541</v>
      </c>
      <c r="F14" s="409">
        <v>12.647736958494212</v>
      </c>
      <c r="G14" s="409">
        <v>18.404944924735492</v>
      </c>
      <c r="H14" s="409">
        <v>24.820987387613862</v>
      </c>
      <c r="I14" s="409">
        <v>19.060178875136984</v>
      </c>
      <c r="J14" s="410">
        <v>20.144336078913501</v>
      </c>
      <c r="L14" s="326"/>
    </row>
    <row r="15" spans="2:12" ht="20.100000000000001" customHeight="1" x14ac:dyDescent="0.2">
      <c r="B15" s="344">
        <v>2007</v>
      </c>
      <c r="C15" s="26" t="s">
        <v>0</v>
      </c>
      <c r="D15" s="327">
        <v>1514077</v>
      </c>
      <c r="E15" s="405">
        <v>4.1952952194637394</v>
      </c>
      <c r="F15" s="406">
        <v>12.588989859828795</v>
      </c>
      <c r="G15" s="406">
        <v>19.133240911789823</v>
      </c>
      <c r="H15" s="406">
        <v>24.434688592455998</v>
      </c>
      <c r="I15" s="406">
        <v>19.878975772038014</v>
      </c>
      <c r="J15" s="407">
        <v>19.768809644423634</v>
      </c>
      <c r="L15" s="326"/>
    </row>
    <row r="16" spans="2:12" ht="20.100000000000001" customHeight="1" x14ac:dyDescent="0.2">
      <c r="B16" s="342"/>
      <c r="C16" s="26" t="s">
        <v>1</v>
      </c>
      <c r="D16" s="327">
        <v>1520379</v>
      </c>
      <c r="E16" s="405">
        <v>4.6658103012472552</v>
      </c>
      <c r="F16" s="406">
        <v>12.128817880278536</v>
      </c>
      <c r="G16" s="406">
        <v>18.506240878096843</v>
      </c>
      <c r="H16" s="406">
        <v>23.665151912779642</v>
      </c>
      <c r="I16" s="406">
        <v>20.879991107480436</v>
      </c>
      <c r="J16" s="407">
        <v>20.153987920117284</v>
      </c>
      <c r="L16" s="326"/>
    </row>
    <row r="17" spans="2:12" ht="20.100000000000001" customHeight="1" x14ac:dyDescent="0.2">
      <c r="B17" s="342"/>
      <c r="C17" s="26" t="s">
        <v>2</v>
      </c>
      <c r="D17" s="327">
        <v>1548402</v>
      </c>
      <c r="E17" s="405">
        <v>5.5374508687020558</v>
      </c>
      <c r="F17" s="406">
        <v>12.704065223372224</v>
      </c>
      <c r="G17" s="406">
        <v>17.558231002026606</v>
      </c>
      <c r="H17" s="406">
        <v>24.466062430815768</v>
      </c>
      <c r="I17" s="406">
        <v>19.601111339303358</v>
      </c>
      <c r="J17" s="407">
        <v>20.133079135779987</v>
      </c>
      <c r="L17" s="326"/>
    </row>
    <row r="18" spans="2:12" ht="20.100000000000001" customHeight="1" x14ac:dyDescent="0.2">
      <c r="B18" s="343"/>
      <c r="C18" s="30" t="s">
        <v>3</v>
      </c>
      <c r="D18" s="328">
        <v>1545922</v>
      </c>
      <c r="E18" s="408">
        <v>5.8147176895082673</v>
      </c>
      <c r="F18" s="409">
        <v>12.012313687236484</v>
      </c>
      <c r="G18" s="409">
        <v>17.652637067070653</v>
      </c>
      <c r="H18" s="409">
        <v>24.321472881555472</v>
      </c>
      <c r="I18" s="409">
        <v>19.929013236114113</v>
      </c>
      <c r="J18" s="410">
        <v>20.269845438515009</v>
      </c>
      <c r="L18" s="326"/>
    </row>
    <row r="19" spans="2:12" ht="20.100000000000001" customHeight="1" x14ac:dyDescent="0.2">
      <c r="B19" s="344">
        <v>2008</v>
      </c>
      <c r="C19" s="26" t="s">
        <v>0</v>
      </c>
      <c r="D19" s="327">
        <v>1559809</v>
      </c>
      <c r="E19" s="405">
        <v>6.0094537215774499</v>
      </c>
      <c r="F19" s="406">
        <v>13.860799623543652</v>
      </c>
      <c r="G19" s="406">
        <v>17.304875148175196</v>
      </c>
      <c r="H19" s="406">
        <v>22.494741343331139</v>
      </c>
      <c r="I19" s="406">
        <v>20.277418581377592</v>
      </c>
      <c r="J19" s="407">
        <v>20.052711581994977</v>
      </c>
      <c r="L19" s="326"/>
    </row>
    <row r="20" spans="2:12" ht="20.100000000000001" customHeight="1" x14ac:dyDescent="0.2">
      <c r="B20" s="342"/>
      <c r="C20" s="26" t="s">
        <v>1</v>
      </c>
      <c r="D20" s="327">
        <v>1606026</v>
      </c>
      <c r="E20" s="405">
        <v>6.6089839143326445</v>
      </c>
      <c r="F20" s="406">
        <v>13.848655003094596</v>
      </c>
      <c r="G20" s="406">
        <v>18.118573422846204</v>
      </c>
      <c r="H20" s="406">
        <v>23.476768122060289</v>
      </c>
      <c r="I20" s="406">
        <v>19.07316568972109</v>
      </c>
      <c r="J20" s="407">
        <v>18.873853847945178</v>
      </c>
      <c r="L20" s="326"/>
    </row>
    <row r="21" spans="2:12" ht="20.100000000000001" customHeight="1" x14ac:dyDescent="0.2">
      <c r="B21" s="342"/>
      <c r="C21" s="26" t="s">
        <v>2</v>
      </c>
      <c r="D21" s="327">
        <v>1594190</v>
      </c>
      <c r="E21" s="405">
        <v>6.6391082618759363</v>
      </c>
      <c r="F21" s="406">
        <v>13.91822806566344</v>
      </c>
      <c r="G21" s="406">
        <v>18.379427797188541</v>
      </c>
      <c r="H21" s="406">
        <v>22.696604545254957</v>
      </c>
      <c r="I21" s="406">
        <v>19.029099417258919</v>
      </c>
      <c r="J21" s="407">
        <v>19.337531912758205</v>
      </c>
      <c r="L21" s="326"/>
    </row>
    <row r="22" spans="2:12" ht="20.100000000000001" customHeight="1" x14ac:dyDescent="0.2">
      <c r="B22" s="343"/>
      <c r="C22" s="30" t="s">
        <v>3</v>
      </c>
      <c r="D22" s="328">
        <v>1587751</v>
      </c>
      <c r="E22" s="408">
        <v>6.0532161529106263</v>
      </c>
      <c r="F22" s="409">
        <v>13.585631500153362</v>
      </c>
      <c r="G22" s="409">
        <v>18.682904309302906</v>
      </c>
      <c r="H22" s="409">
        <v>24.187986655338271</v>
      </c>
      <c r="I22" s="409">
        <v>19.303215680544366</v>
      </c>
      <c r="J22" s="410">
        <v>18.187045701750463</v>
      </c>
      <c r="L22" s="326"/>
    </row>
    <row r="23" spans="2:12" ht="20.100000000000001" customHeight="1" x14ac:dyDescent="0.2">
      <c r="B23" s="387">
        <v>2009</v>
      </c>
      <c r="C23" s="64" t="s">
        <v>0</v>
      </c>
      <c r="D23" s="411">
        <v>1583916</v>
      </c>
      <c r="E23" s="412">
        <v>5.6613482028087345</v>
      </c>
      <c r="F23" s="413">
        <v>13.321160970657536</v>
      </c>
      <c r="G23" s="413">
        <v>19.631154682445281</v>
      </c>
      <c r="H23" s="413">
        <v>24.001462198752964</v>
      </c>
      <c r="I23" s="413">
        <v>18.575606282151327</v>
      </c>
      <c r="J23" s="414">
        <v>18.809267663184158</v>
      </c>
      <c r="L23" s="326"/>
    </row>
    <row r="24" spans="2:12" ht="20.100000000000001" customHeight="1" x14ac:dyDescent="0.2">
      <c r="B24" s="349"/>
      <c r="C24" s="26" t="s">
        <v>1</v>
      </c>
      <c r="D24" s="327">
        <v>1605549</v>
      </c>
      <c r="E24" s="405">
        <v>5.4367696034191422</v>
      </c>
      <c r="F24" s="406">
        <v>13.046191676491967</v>
      </c>
      <c r="G24" s="406">
        <v>19.896434179212218</v>
      </c>
      <c r="H24" s="406">
        <v>24.264161355399306</v>
      </c>
      <c r="I24" s="406">
        <v>19.370196736443422</v>
      </c>
      <c r="J24" s="407">
        <v>17.986246449033942</v>
      </c>
      <c r="L24" s="326"/>
    </row>
    <row r="25" spans="2:12" ht="20.100000000000001" customHeight="1" x14ac:dyDescent="0.2">
      <c r="B25" s="349"/>
      <c r="C25" s="26" t="s">
        <v>2</v>
      </c>
      <c r="D25" s="327">
        <v>1609217</v>
      </c>
      <c r="E25" s="405">
        <v>5.2546051899774859</v>
      </c>
      <c r="F25" s="406">
        <v>14.022596082442579</v>
      </c>
      <c r="G25" s="406">
        <v>19.386881943205918</v>
      </c>
      <c r="H25" s="406">
        <v>24.125086921154821</v>
      </c>
      <c r="I25" s="406">
        <v>18.959034114106426</v>
      </c>
      <c r="J25" s="407">
        <v>18.251795749112766</v>
      </c>
      <c r="L25" s="326"/>
    </row>
    <row r="26" spans="2:12" ht="20.100000000000001" customHeight="1" x14ac:dyDescent="0.2">
      <c r="B26" s="350"/>
      <c r="C26" s="30" t="s">
        <v>3</v>
      </c>
      <c r="D26" s="328">
        <v>1625948</v>
      </c>
      <c r="E26" s="408">
        <v>5.7919441458152416</v>
      </c>
      <c r="F26" s="409">
        <v>14.592902110030579</v>
      </c>
      <c r="G26" s="409">
        <v>19.111988821290719</v>
      </c>
      <c r="H26" s="409">
        <v>23.821733536373856</v>
      </c>
      <c r="I26" s="409">
        <v>18.952143610988788</v>
      </c>
      <c r="J26" s="410">
        <v>17.729287775500815</v>
      </c>
      <c r="L26" s="326"/>
    </row>
    <row r="27" spans="2:12" ht="20.100000000000001" customHeight="1" x14ac:dyDescent="0.2">
      <c r="B27" s="387">
        <v>2010</v>
      </c>
      <c r="C27" s="64" t="s">
        <v>0</v>
      </c>
      <c r="D27" s="411">
        <v>1606773</v>
      </c>
      <c r="E27" s="412">
        <v>6.0012210810114439</v>
      </c>
      <c r="F27" s="413">
        <v>13.548086755254166</v>
      </c>
      <c r="G27" s="413">
        <v>19.152425389274029</v>
      </c>
      <c r="H27" s="413">
        <v>24.870532427418183</v>
      </c>
      <c r="I27" s="413">
        <v>17.961591338664515</v>
      </c>
      <c r="J27" s="414">
        <v>18.46614300837766</v>
      </c>
      <c r="L27" s="326"/>
    </row>
    <row r="28" spans="2:12" ht="20.100000000000001" customHeight="1" x14ac:dyDescent="0.2">
      <c r="B28" s="349"/>
      <c r="C28" s="26" t="s">
        <v>1</v>
      </c>
      <c r="D28" s="327">
        <v>1637021</v>
      </c>
      <c r="E28" s="405">
        <v>6.5532451935558553</v>
      </c>
      <c r="F28" s="406">
        <v>13.594327745337415</v>
      </c>
      <c r="G28" s="406">
        <v>18.262868955254696</v>
      </c>
      <c r="H28" s="406">
        <v>25.266627611985431</v>
      </c>
      <c r="I28" s="406">
        <v>18.245581455583036</v>
      </c>
      <c r="J28" s="407">
        <v>18.077349038283565</v>
      </c>
      <c r="L28" s="326"/>
    </row>
    <row r="29" spans="2:12" ht="20.100000000000001" customHeight="1" x14ac:dyDescent="0.2">
      <c r="B29" s="349"/>
      <c r="C29" s="26" t="s">
        <v>2</v>
      </c>
      <c r="D29" s="327">
        <v>1612178</v>
      </c>
      <c r="E29" s="405">
        <v>5.9770695295432636</v>
      </c>
      <c r="F29" s="406">
        <v>13.944427972593598</v>
      </c>
      <c r="G29" s="406">
        <v>18.82689132341466</v>
      </c>
      <c r="H29" s="406">
        <v>24.153536396105142</v>
      </c>
      <c r="I29" s="406">
        <v>18.455468316773953</v>
      </c>
      <c r="J29" s="407">
        <v>18.642606461569379</v>
      </c>
      <c r="L29" s="326"/>
    </row>
    <row r="30" spans="2:12" ht="19.5" customHeight="1" x14ac:dyDescent="0.2">
      <c r="B30" s="349"/>
      <c r="C30" s="26" t="s">
        <v>3</v>
      </c>
      <c r="D30" s="327">
        <v>1709489</v>
      </c>
      <c r="E30" s="405">
        <v>6.3938404985349422</v>
      </c>
      <c r="F30" s="406">
        <v>14.397577287715803</v>
      </c>
      <c r="G30" s="406">
        <v>19.12577384235874</v>
      </c>
      <c r="H30" s="406">
        <v>24.458420030781127</v>
      </c>
      <c r="I30" s="406">
        <v>18.036149984001067</v>
      </c>
      <c r="J30" s="407">
        <v>17.588238356608318</v>
      </c>
      <c r="L30" s="326"/>
    </row>
    <row r="31" spans="2:12" ht="19.5" customHeight="1" x14ac:dyDescent="0.2">
      <c r="B31" s="387">
        <v>2011</v>
      </c>
      <c r="C31" s="64" t="s">
        <v>0</v>
      </c>
      <c r="D31" s="411">
        <v>1740492</v>
      </c>
      <c r="E31" s="412">
        <v>5.7629107171995049</v>
      </c>
      <c r="F31" s="413">
        <v>15.691540093260986</v>
      </c>
      <c r="G31" s="413">
        <v>19.148034004178129</v>
      </c>
      <c r="H31" s="413">
        <v>23.494103966005014</v>
      </c>
      <c r="I31" s="413">
        <v>19.006809568788597</v>
      </c>
      <c r="J31" s="414">
        <v>16.896601650567771</v>
      </c>
    </row>
    <row r="32" spans="2:12" ht="19.5" customHeight="1" x14ac:dyDescent="0.2">
      <c r="B32" s="349"/>
      <c r="C32" s="26" t="s">
        <v>1</v>
      </c>
      <c r="D32" s="327">
        <v>1705744</v>
      </c>
      <c r="E32" s="405">
        <v>6.0813932219606226</v>
      </c>
      <c r="F32" s="406">
        <v>13.984748004389873</v>
      </c>
      <c r="G32" s="406">
        <v>19.103863182282922</v>
      </c>
      <c r="H32" s="406">
        <v>22.830506805241583</v>
      </c>
      <c r="I32" s="406">
        <v>19.50345421118292</v>
      </c>
      <c r="J32" s="407">
        <v>18.49603457494208</v>
      </c>
    </row>
    <row r="33" spans="2:10" ht="19.5" customHeight="1" x14ac:dyDescent="0.2">
      <c r="B33" s="349"/>
      <c r="C33" s="26" t="s">
        <v>2</v>
      </c>
      <c r="D33" s="327">
        <v>1718627</v>
      </c>
      <c r="E33" s="405">
        <v>5.7609940958683881</v>
      </c>
      <c r="F33" s="406">
        <v>14.476323251060293</v>
      </c>
      <c r="G33" s="406">
        <v>20.295270585182241</v>
      </c>
      <c r="H33" s="406">
        <v>21.853607559988294</v>
      </c>
      <c r="I33" s="406">
        <v>19.821462132271865</v>
      </c>
      <c r="J33" s="407">
        <v>17.792342375628916</v>
      </c>
    </row>
    <row r="34" spans="2:10" ht="19.5" customHeight="1" x14ac:dyDescent="0.2">
      <c r="B34" s="349"/>
      <c r="C34" s="26" t="s">
        <v>3</v>
      </c>
      <c r="D34" s="327">
        <v>1714652</v>
      </c>
      <c r="E34" s="405">
        <v>5.6634232485658895</v>
      </c>
      <c r="F34" s="406">
        <v>14.637022556180495</v>
      </c>
      <c r="G34" s="406">
        <v>19.789030077240163</v>
      </c>
      <c r="H34" s="406">
        <v>22.198848512701119</v>
      </c>
      <c r="I34" s="406">
        <v>19.791771158229192</v>
      </c>
      <c r="J34" s="407">
        <v>17.919904447083141</v>
      </c>
    </row>
    <row r="35" spans="2:10" ht="19.5" customHeight="1" x14ac:dyDescent="0.2">
      <c r="B35" s="387">
        <v>2012</v>
      </c>
      <c r="C35" s="64" t="s">
        <v>0</v>
      </c>
      <c r="D35" s="411">
        <v>1723627</v>
      </c>
      <c r="E35" s="412">
        <v>5.090080394424084</v>
      </c>
      <c r="F35" s="413">
        <v>13.918846711034348</v>
      </c>
      <c r="G35" s="413">
        <v>20.610723781885525</v>
      </c>
      <c r="H35" s="413">
        <v>23.022846590358586</v>
      </c>
      <c r="I35" s="413">
        <v>19.535317095868191</v>
      </c>
      <c r="J35" s="414">
        <v>17.822185426429268</v>
      </c>
    </row>
    <row r="36" spans="2:10" ht="19.5" customHeight="1" x14ac:dyDescent="0.2">
      <c r="B36" s="349"/>
      <c r="C36" s="26" t="s">
        <v>1</v>
      </c>
      <c r="D36" s="327">
        <v>1732572</v>
      </c>
      <c r="E36" s="405">
        <v>5.619679874775767</v>
      </c>
      <c r="F36" s="406">
        <v>13.603128758862546</v>
      </c>
      <c r="G36" s="406">
        <v>20.370870590082259</v>
      </c>
      <c r="H36" s="406">
        <v>23.230261137776669</v>
      </c>
      <c r="I36" s="406">
        <v>18.457010733175881</v>
      </c>
      <c r="J36" s="407">
        <v>18.719048905326879</v>
      </c>
    </row>
    <row r="37" spans="2:10" ht="19.5" customHeight="1" x14ac:dyDescent="0.2">
      <c r="B37" s="349"/>
      <c r="C37" s="26" t="s">
        <v>2</v>
      </c>
      <c r="D37" s="327">
        <v>1740710</v>
      </c>
      <c r="E37" s="405">
        <v>6.1898880341929443</v>
      </c>
      <c r="F37" s="406">
        <v>13.684990607280936</v>
      </c>
      <c r="G37" s="406">
        <v>20.773017906486434</v>
      </c>
      <c r="H37" s="406">
        <v>22.948681859700926</v>
      </c>
      <c r="I37" s="406">
        <v>17.612755714622192</v>
      </c>
      <c r="J37" s="407">
        <v>18.790665877716563</v>
      </c>
    </row>
    <row r="38" spans="2:10" ht="19.5" customHeight="1" x14ac:dyDescent="0.2">
      <c r="B38" s="349"/>
      <c r="C38" s="26" t="s">
        <v>3</v>
      </c>
      <c r="D38" s="327">
        <v>1730498</v>
      </c>
      <c r="E38" s="405">
        <v>5.8260685652338235</v>
      </c>
      <c r="F38" s="406">
        <v>13.772047121695605</v>
      </c>
      <c r="G38" s="406">
        <v>19.883640431829448</v>
      </c>
      <c r="H38" s="406">
        <v>24.140160809200591</v>
      </c>
      <c r="I38" s="406">
        <v>17.828798415253875</v>
      </c>
      <c r="J38" s="407">
        <v>18.549284656786661</v>
      </c>
    </row>
    <row r="39" spans="2:10" ht="19.5" customHeight="1" x14ac:dyDescent="0.2">
      <c r="B39" s="387">
        <v>2013</v>
      </c>
      <c r="C39" s="64" t="s">
        <v>0</v>
      </c>
      <c r="D39" s="411">
        <v>1755843</v>
      </c>
      <c r="E39" s="412">
        <v>6.0861933555562766</v>
      </c>
      <c r="F39" s="413">
        <v>14.020444880322444</v>
      </c>
      <c r="G39" s="413">
        <v>19.271597745356502</v>
      </c>
      <c r="H39" s="413">
        <v>24.075785819119364</v>
      </c>
      <c r="I39" s="413">
        <v>18.356481758334887</v>
      </c>
      <c r="J39" s="414">
        <v>18.189496441310528</v>
      </c>
    </row>
    <row r="40" spans="2:10" ht="19.5" customHeight="1" x14ac:dyDescent="0.2">
      <c r="B40" s="349"/>
      <c r="C40" s="26" t="s">
        <v>1</v>
      </c>
      <c r="D40" s="327"/>
      <c r="E40" s="405"/>
      <c r="F40" s="406"/>
      <c r="G40" s="406"/>
      <c r="H40" s="406"/>
      <c r="I40" s="406"/>
      <c r="J40" s="407"/>
    </row>
    <row r="41" spans="2:10" ht="18.75" customHeight="1" x14ac:dyDescent="0.2">
      <c r="B41" s="349"/>
      <c r="C41" s="26" t="s">
        <v>2</v>
      </c>
      <c r="D41" s="327"/>
      <c r="E41" s="405"/>
      <c r="F41" s="406"/>
      <c r="G41" s="406"/>
      <c r="H41" s="406"/>
      <c r="I41" s="406"/>
      <c r="J41" s="407"/>
    </row>
    <row r="42" spans="2:10" ht="19.5" customHeight="1" x14ac:dyDescent="0.2">
      <c r="B42" s="386"/>
      <c r="C42" s="48" t="s">
        <v>3</v>
      </c>
      <c r="D42" s="330"/>
      <c r="E42" s="415"/>
      <c r="F42" s="143"/>
      <c r="G42" s="143"/>
      <c r="H42" s="143"/>
      <c r="I42" s="143"/>
      <c r="J42" s="416"/>
    </row>
    <row r="43" spans="2:10" x14ac:dyDescent="0.2">
      <c r="B43" s="379" t="s">
        <v>207</v>
      </c>
      <c r="C43" s="379"/>
      <c r="D43" s="379"/>
      <c r="E43" s="379"/>
      <c r="F43" s="379"/>
      <c r="G43" s="379"/>
      <c r="H43" s="379"/>
      <c r="I43" s="379"/>
      <c r="J43" s="379"/>
    </row>
  </sheetData>
  <mergeCells count="14">
    <mergeCell ref="B2:J2"/>
    <mergeCell ref="B3:J3"/>
    <mergeCell ref="B5:C6"/>
    <mergeCell ref="D5:D6"/>
    <mergeCell ref="E5:J5"/>
    <mergeCell ref="B43:J43"/>
    <mergeCell ref="B23:B26"/>
    <mergeCell ref="B19:B22"/>
    <mergeCell ref="B15:B18"/>
    <mergeCell ref="B11:B14"/>
    <mergeCell ref="B27:B30"/>
    <mergeCell ref="B31:B34"/>
    <mergeCell ref="B35:B38"/>
    <mergeCell ref="B39:B42"/>
  </mergeCells>
  <hyperlinks>
    <hyperlink ref="K1" location="Menú!A1" tooltip="Ir a menú" display="Ir a menú"/>
  </hyperlinks>
  <pageMargins left="0.75" right="0.75" top="1" bottom="1" header="0.5" footer="0.5"/>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theme="5" tint="-0.499984740745262"/>
  </sheetPr>
  <dimension ref="A1:L34"/>
  <sheetViews>
    <sheetView showGridLines="0" zoomScale="80" zoomScaleNormal="80" workbookViewId="0"/>
  </sheetViews>
  <sheetFormatPr baseColWidth="10" defaultRowHeight="15" x14ac:dyDescent="0.25"/>
  <cols>
    <col min="11" max="11" width="13" customWidth="1"/>
  </cols>
  <sheetData>
    <row r="1" spans="12:12" x14ac:dyDescent="0.25">
      <c r="L1" s="6" t="s">
        <v>86</v>
      </c>
    </row>
    <row r="34" spans="1:1" x14ac:dyDescent="0.25">
      <c r="A34" s="227" t="s">
        <v>207</v>
      </c>
    </row>
  </sheetData>
  <hyperlinks>
    <hyperlink ref="L1" location="Menú!A1" tooltip="Ir a menú" display="Ir a menú"/>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theme="5" tint="-0.499984740745262"/>
  </sheetPr>
  <dimension ref="B1:L43"/>
  <sheetViews>
    <sheetView showGridLines="0" workbookViewId="0"/>
  </sheetViews>
  <sheetFormatPr baseColWidth="10" defaultRowHeight="12.75" x14ac:dyDescent="0.2"/>
  <cols>
    <col min="1" max="1" width="1.7109375" style="23" customWidth="1"/>
    <col min="2" max="2" width="9.140625" style="23" customWidth="1"/>
    <col min="3" max="3" width="8.7109375" style="23" customWidth="1"/>
    <col min="4" max="4" width="14.85546875" style="23" customWidth="1"/>
    <col min="5" max="10" width="11.7109375" style="23" customWidth="1"/>
    <col min="11" max="16384" width="11.42578125" style="23"/>
  </cols>
  <sheetData>
    <row r="1" spans="2:12" ht="15.75" customHeight="1" x14ac:dyDescent="0.2">
      <c r="K1" s="169" t="s">
        <v>86</v>
      </c>
    </row>
    <row r="2" spans="2:12" ht="21" customHeight="1" x14ac:dyDescent="0.2">
      <c r="B2" s="388" t="s">
        <v>149</v>
      </c>
      <c r="C2" s="388"/>
      <c r="D2" s="388"/>
      <c r="E2" s="388"/>
      <c r="F2" s="388"/>
      <c r="G2" s="388"/>
      <c r="H2" s="388"/>
      <c r="I2" s="388"/>
      <c r="J2" s="388"/>
      <c r="K2" s="56"/>
    </row>
    <row r="3" spans="2:12" ht="15.75" x14ac:dyDescent="0.25">
      <c r="B3" s="359" t="s">
        <v>189</v>
      </c>
      <c r="C3" s="359"/>
      <c r="D3" s="359"/>
      <c r="E3" s="359"/>
      <c r="F3" s="359"/>
      <c r="G3" s="359"/>
      <c r="H3" s="359"/>
      <c r="I3" s="359"/>
      <c r="J3" s="359"/>
    </row>
    <row r="4" spans="2:12" ht="7.5" customHeight="1" thickBot="1" x14ac:dyDescent="0.25"/>
    <row r="5" spans="2:12" ht="24.75" customHeight="1" thickTop="1" x14ac:dyDescent="0.2">
      <c r="B5" s="347" t="s">
        <v>9</v>
      </c>
      <c r="C5" s="340"/>
      <c r="D5" s="340" t="s">
        <v>19</v>
      </c>
      <c r="E5" s="340" t="s">
        <v>135</v>
      </c>
      <c r="F5" s="340"/>
      <c r="G5" s="340"/>
      <c r="H5" s="340"/>
      <c r="I5" s="340"/>
      <c r="J5" s="355"/>
    </row>
    <row r="6" spans="2:12" ht="38.25" customHeight="1" thickBot="1" x14ac:dyDescent="0.25">
      <c r="B6" s="348"/>
      <c r="C6" s="341"/>
      <c r="D6" s="341"/>
      <c r="E6" s="298" t="s">
        <v>142</v>
      </c>
      <c r="F6" s="298" t="s">
        <v>136</v>
      </c>
      <c r="G6" s="298" t="s">
        <v>137</v>
      </c>
      <c r="H6" s="298" t="s">
        <v>138</v>
      </c>
      <c r="I6" s="298" t="s">
        <v>139</v>
      </c>
      <c r="J6" s="53" t="s">
        <v>140</v>
      </c>
    </row>
    <row r="7" spans="2:12" ht="20.100000000000001" customHeight="1" thickTop="1" x14ac:dyDescent="0.2">
      <c r="B7" s="349">
        <v>2005</v>
      </c>
      <c r="C7" s="26" t="s">
        <v>0</v>
      </c>
      <c r="D7" s="327">
        <v>191281</v>
      </c>
      <c r="E7" s="252">
        <v>3.9956922015255047</v>
      </c>
      <c r="F7" s="253">
        <v>11.57825398236103</v>
      </c>
      <c r="G7" s="253">
        <v>16.136992173817578</v>
      </c>
      <c r="H7" s="253">
        <v>21.174606991807863</v>
      </c>
      <c r="I7" s="253">
        <v>16.377998860315451</v>
      </c>
      <c r="J7" s="254">
        <v>30.736455790172574</v>
      </c>
      <c r="L7" s="326"/>
    </row>
    <row r="8" spans="2:12" ht="20.100000000000001" customHeight="1" x14ac:dyDescent="0.2">
      <c r="B8" s="349"/>
      <c r="C8" s="26" t="s">
        <v>1</v>
      </c>
      <c r="D8" s="327">
        <v>159033</v>
      </c>
      <c r="E8" s="252">
        <v>4.0155187916973212</v>
      </c>
      <c r="F8" s="253">
        <v>7.3726836568510938</v>
      </c>
      <c r="G8" s="253">
        <v>15.667817371237417</v>
      </c>
      <c r="H8" s="253">
        <v>24.835097118208171</v>
      </c>
      <c r="I8" s="253">
        <v>21.14215288650783</v>
      </c>
      <c r="J8" s="254">
        <v>26.966730175498167</v>
      </c>
      <c r="L8" s="326"/>
    </row>
    <row r="9" spans="2:12" ht="20.100000000000001" customHeight="1" x14ac:dyDescent="0.2">
      <c r="B9" s="349"/>
      <c r="C9" s="26" t="s">
        <v>2</v>
      </c>
      <c r="D9" s="327">
        <v>173392</v>
      </c>
      <c r="E9" s="252">
        <v>3.6460736366152999</v>
      </c>
      <c r="F9" s="253">
        <v>11.546668819784072</v>
      </c>
      <c r="G9" s="253">
        <v>11.83387930238996</v>
      </c>
      <c r="H9" s="253">
        <v>18.299575528282734</v>
      </c>
      <c r="I9" s="253">
        <v>24.042054996770325</v>
      </c>
      <c r="J9" s="254">
        <v>30.631747716157609</v>
      </c>
      <c r="L9" s="326"/>
    </row>
    <row r="10" spans="2:12" ht="20.100000000000001" customHeight="1" x14ac:dyDescent="0.2">
      <c r="B10" s="350"/>
      <c r="C10" s="30" t="s">
        <v>3</v>
      </c>
      <c r="D10" s="328">
        <v>119664</v>
      </c>
      <c r="E10" s="258">
        <v>3.6652627356598475</v>
      </c>
      <c r="F10" s="259">
        <v>12.332029683112715</v>
      </c>
      <c r="G10" s="259">
        <v>13.964935151758256</v>
      </c>
      <c r="H10" s="259">
        <v>18.336341756919374</v>
      </c>
      <c r="I10" s="259">
        <v>21.601317020992113</v>
      </c>
      <c r="J10" s="260">
        <v>30.100113651557699</v>
      </c>
      <c r="L10" s="326"/>
    </row>
    <row r="11" spans="2:12" ht="20.100000000000001" customHeight="1" x14ac:dyDescent="0.2">
      <c r="B11" s="344">
        <v>2006</v>
      </c>
      <c r="C11" s="26" t="s">
        <v>0</v>
      </c>
      <c r="D11" s="327">
        <v>136907</v>
      </c>
      <c r="E11" s="252">
        <v>1.4009510105400016</v>
      </c>
      <c r="F11" s="253">
        <v>12.849598632648441</v>
      </c>
      <c r="G11" s="253">
        <v>14.436807467843135</v>
      </c>
      <c r="H11" s="253">
        <v>23.930843565339977</v>
      </c>
      <c r="I11" s="253">
        <v>18.683485869970127</v>
      </c>
      <c r="J11" s="254">
        <v>28.698313453658326</v>
      </c>
      <c r="L11" s="326"/>
    </row>
    <row r="12" spans="2:12" ht="20.100000000000001" customHeight="1" x14ac:dyDescent="0.2">
      <c r="B12" s="342"/>
      <c r="C12" s="26" t="s">
        <v>1</v>
      </c>
      <c r="D12" s="327">
        <v>130828</v>
      </c>
      <c r="E12" s="252">
        <v>3.4579753569572262</v>
      </c>
      <c r="F12" s="253">
        <v>10.131623199926622</v>
      </c>
      <c r="G12" s="253">
        <v>15.220747852141745</v>
      </c>
      <c r="H12" s="253">
        <v>17.730913871648273</v>
      </c>
      <c r="I12" s="253">
        <v>23.766319136576268</v>
      </c>
      <c r="J12" s="254">
        <v>29.692420582749868</v>
      </c>
      <c r="L12" s="326"/>
    </row>
    <row r="13" spans="2:12" ht="20.100000000000001" customHeight="1" x14ac:dyDescent="0.2">
      <c r="B13" s="342"/>
      <c r="C13" s="26" t="s">
        <v>2</v>
      </c>
      <c r="D13" s="327">
        <v>168693</v>
      </c>
      <c r="E13" s="252">
        <v>4.5929588068266023</v>
      </c>
      <c r="F13" s="253">
        <v>13.11376287101421</v>
      </c>
      <c r="G13" s="253">
        <v>15.726200850064911</v>
      </c>
      <c r="H13" s="253">
        <v>22.055449840835127</v>
      </c>
      <c r="I13" s="253">
        <v>18.560343345604142</v>
      </c>
      <c r="J13" s="254">
        <v>25.951284285655007</v>
      </c>
      <c r="L13" s="326"/>
    </row>
    <row r="14" spans="2:12" ht="20.100000000000001" customHeight="1" x14ac:dyDescent="0.2">
      <c r="B14" s="343"/>
      <c r="C14" s="30" t="s">
        <v>3</v>
      </c>
      <c r="D14" s="328">
        <v>144818</v>
      </c>
      <c r="E14" s="258">
        <v>3.4871355770691488</v>
      </c>
      <c r="F14" s="259">
        <v>11.383253462967311</v>
      </c>
      <c r="G14" s="259">
        <v>20.01961082185916</v>
      </c>
      <c r="H14" s="259">
        <v>19.385021199022219</v>
      </c>
      <c r="I14" s="259">
        <v>23.770525763371957</v>
      </c>
      <c r="J14" s="260">
        <v>21.954453175710199</v>
      </c>
      <c r="L14" s="326"/>
    </row>
    <row r="15" spans="2:12" ht="20.100000000000001" customHeight="1" x14ac:dyDescent="0.2">
      <c r="B15" s="344">
        <v>2007</v>
      </c>
      <c r="C15" s="26" t="s">
        <v>0</v>
      </c>
      <c r="D15" s="327">
        <v>180507</v>
      </c>
      <c r="E15" s="252">
        <v>3.6862836344296901</v>
      </c>
      <c r="F15" s="253">
        <v>11.372966145357244</v>
      </c>
      <c r="G15" s="253">
        <v>15.303561634728846</v>
      </c>
      <c r="H15" s="253">
        <v>25.380179162026955</v>
      </c>
      <c r="I15" s="253">
        <v>22.663387015462007</v>
      </c>
      <c r="J15" s="254">
        <v>21.593622407995259</v>
      </c>
      <c r="L15" s="326"/>
    </row>
    <row r="16" spans="2:12" ht="20.100000000000001" customHeight="1" x14ac:dyDescent="0.2">
      <c r="B16" s="342"/>
      <c r="C16" s="26" t="s">
        <v>1</v>
      </c>
      <c r="D16" s="327">
        <v>165276</v>
      </c>
      <c r="E16" s="252">
        <v>1.6269754834337715</v>
      </c>
      <c r="F16" s="253">
        <v>10.411675016336309</v>
      </c>
      <c r="G16" s="253">
        <v>20.221931798930274</v>
      </c>
      <c r="H16" s="253">
        <v>22.169583000556646</v>
      </c>
      <c r="I16" s="253">
        <v>19.844381519397857</v>
      </c>
      <c r="J16" s="254">
        <v>25.725453181345141</v>
      </c>
      <c r="L16" s="326"/>
    </row>
    <row r="17" spans="2:12" ht="20.100000000000001" customHeight="1" x14ac:dyDescent="0.2">
      <c r="B17" s="342"/>
      <c r="C17" s="26" t="s">
        <v>2</v>
      </c>
      <c r="D17" s="327">
        <v>178274</v>
      </c>
      <c r="E17" s="252">
        <v>5.5425917408034824</v>
      </c>
      <c r="F17" s="253">
        <v>10.215174394471431</v>
      </c>
      <c r="G17" s="253">
        <v>18.501295758214884</v>
      </c>
      <c r="H17" s="253">
        <v>21.754714652725578</v>
      </c>
      <c r="I17" s="253">
        <v>20.098836622278064</v>
      </c>
      <c r="J17" s="254">
        <v>23.887386831506557</v>
      </c>
      <c r="L17" s="326"/>
    </row>
    <row r="18" spans="2:12" ht="20.100000000000001" customHeight="1" x14ac:dyDescent="0.2">
      <c r="B18" s="343"/>
      <c r="C18" s="30" t="s">
        <v>3</v>
      </c>
      <c r="D18" s="328">
        <v>172273</v>
      </c>
      <c r="E18" s="258">
        <v>6.1803068385643716</v>
      </c>
      <c r="F18" s="259">
        <v>9.2179273594817541</v>
      </c>
      <c r="G18" s="259">
        <v>17.078706471704795</v>
      </c>
      <c r="H18" s="259">
        <v>20.495376524469883</v>
      </c>
      <c r="I18" s="259">
        <v>24.267877148479446</v>
      </c>
      <c r="J18" s="260">
        <v>22.759805657299751</v>
      </c>
      <c r="L18" s="326"/>
    </row>
    <row r="19" spans="2:12" ht="20.100000000000001" customHeight="1" x14ac:dyDescent="0.2">
      <c r="B19" s="344">
        <v>2008</v>
      </c>
      <c r="C19" s="26" t="s">
        <v>0</v>
      </c>
      <c r="D19" s="327">
        <v>181911</v>
      </c>
      <c r="E19" s="252">
        <v>6.2860409760817113</v>
      </c>
      <c r="F19" s="253">
        <v>13.563775692508976</v>
      </c>
      <c r="G19" s="253">
        <v>13.432392763494235</v>
      </c>
      <c r="H19" s="253">
        <v>18.633287706625769</v>
      </c>
      <c r="I19" s="253">
        <v>22.585769964433155</v>
      </c>
      <c r="J19" s="254">
        <v>25.498732896856151</v>
      </c>
      <c r="L19" s="326"/>
    </row>
    <row r="20" spans="2:12" ht="20.100000000000001" customHeight="1" x14ac:dyDescent="0.2">
      <c r="B20" s="342"/>
      <c r="C20" s="26" t="s">
        <v>1</v>
      </c>
      <c r="D20" s="327">
        <v>197572</v>
      </c>
      <c r="E20" s="252">
        <v>5.0401878808738081</v>
      </c>
      <c r="F20" s="253">
        <v>12.991213329824063</v>
      </c>
      <c r="G20" s="253">
        <v>20.191626343813901</v>
      </c>
      <c r="H20" s="253">
        <v>19.597918733423764</v>
      </c>
      <c r="I20" s="253">
        <v>23.734638511529973</v>
      </c>
      <c r="J20" s="254">
        <v>18.44441520053449</v>
      </c>
      <c r="L20" s="326"/>
    </row>
    <row r="21" spans="2:12" ht="20.100000000000001" customHeight="1" x14ac:dyDescent="0.2">
      <c r="B21" s="342"/>
      <c r="C21" s="26" t="s">
        <v>2</v>
      </c>
      <c r="D21" s="327">
        <v>209279</v>
      </c>
      <c r="E21" s="252">
        <v>5.5280271790289524</v>
      </c>
      <c r="F21" s="253">
        <v>13.474357197807713</v>
      </c>
      <c r="G21" s="253">
        <v>17.360556959847859</v>
      </c>
      <c r="H21" s="253">
        <v>22.942101214168645</v>
      </c>
      <c r="I21" s="253">
        <v>19.830943381801326</v>
      </c>
      <c r="J21" s="254">
        <v>20.864014067345504</v>
      </c>
      <c r="L21" s="326"/>
    </row>
    <row r="22" spans="2:12" ht="20.100000000000001" customHeight="1" x14ac:dyDescent="0.2">
      <c r="B22" s="343"/>
      <c r="C22" s="30" t="s">
        <v>3</v>
      </c>
      <c r="D22" s="328">
        <v>209372</v>
      </c>
      <c r="E22" s="258">
        <v>4.20782148520337</v>
      </c>
      <c r="F22" s="259">
        <v>10.822841640716046</v>
      </c>
      <c r="G22" s="259">
        <v>17.062453432168581</v>
      </c>
      <c r="H22" s="259">
        <v>22.661578434556674</v>
      </c>
      <c r="I22" s="259">
        <v>21.243528265479625</v>
      </c>
      <c r="J22" s="260">
        <v>24.001776741875705</v>
      </c>
      <c r="L22" s="326"/>
    </row>
    <row r="23" spans="2:12" ht="20.100000000000001" customHeight="1" x14ac:dyDescent="0.2">
      <c r="B23" s="387">
        <v>2009</v>
      </c>
      <c r="C23" s="26" t="s">
        <v>0</v>
      </c>
      <c r="D23" s="327">
        <v>211964</v>
      </c>
      <c r="E23" s="252">
        <v>6.046781528938876</v>
      </c>
      <c r="F23" s="253">
        <v>9.6294653809137412</v>
      </c>
      <c r="G23" s="253">
        <v>20.096808892076012</v>
      </c>
      <c r="H23" s="253">
        <v>21.531014700609539</v>
      </c>
      <c r="I23" s="253">
        <v>18.842822366062162</v>
      </c>
      <c r="J23" s="254">
        <v>23.853107131399671</v>
      </c>
      <c r="L23" s="326"/>
    </row>
    <row r="24" spans="2:12" ht="20.100000000000001" customHeight="1" x14ac:dyDescent="0.2">
      <c r="B24" s="349"/>
      <c r="C24" s="26" t="s">
        <v>1</v>
      </c>
      <c r="D24" s="327">
        <v>285937</v>
      </c>
      <c r="E24" s="252">
        <v>5.5704578281229784</v>
      </c>
      <c r="F24" s="253">
        <v>12.903541689253228</v>
      </c>
      <c r="G24" s="253">
        <v>18.673693855639527</v>
      </c>
      <c r="H24" s="253">
        <v>22.343383332692166</v>
      </c>
      <c r="I24" s="253">
        <v>21.893983639752811</v>
      </c>
      <c r="J24" s="254">
        <v>18.614939654539285</v>
      </c>
      <c r="L24" s="326"/>
    </row>
    <row r="25" spans="2:12" ht="20.100000000000001" customHeight="1" x14ac:dyDescent="0.2">
      <c r="B25" s="349"/>
      <c r="C25" s="26" t="s">
        <v>2</v>
      </c>
      <c r="D25" s="327">
        <v>257323</v>
      </c>
      <c r="E25" s="252">
        <v>4.4799726413884491</v>
      </c>
      <c r="F25" s="253">
        <v>13.442638240654741</v>
      </c>
      <c r="G25" s="253">
        <v>17.556145389257861</v>
      </c>
      <c r="H25" s="253">
        <v>25.356069997629437</v>
      </c>
      <c r="I25" s="253">
        <v>19.802349576213551</v>
      </c>
      <c r="J25" s="254">
        <v>19.362824154855961</v>
      </c>
      <c r="L25" s="326"/>
    </row>
    <row r="26" spans="2:12" ht="20.100000000000001" customHeight="1" x14ac:dyDescent="0.2">
      <c r="B26" s="350"/>
      <c r="C26" s="30" t="s">
        <v>3</v>
      </c>
      <c r="D26" s="328">
        <v>279162</v>
      </c>
      <c r="E26" s="258">
        <v>6.1655956039862163</v>
      </c>
      <c r="F26" s="259">
        <v>12.031723515378168</v>
      </c>
      <c r="G26" s="259">
        <v>14.785679999426856</v>
      </c>
      <c r="H26" s="259">
        <v>22.610527220753539</v>
      </c>
      <c r="I26" s="259">
        <v>21.285131930563615</v>
      </c>
      <c r="J26" s="260">
        <v>23.121341729891604</v>
      </c>
      <c r="L26" s="326"/>
    </row>
    <row r="27" spans="2:12" ht="20.100000000000001" customHeight="1" x14ac:dyDescent="0.2">
      <c r="B27" s="387">
        <v>2010</v>
      </c>
      <c r="C27" s="26" t="s">
        <v>0</v>
      </c>
      <c r="D27" s="327">
        <v>245609</v>
      </c>
      <c r="E27" s="252">
        <v>5.7725897666616452</v>
      </c>
      <c r="F27" s="253">
        <v>11.960880912344416</v>
      </c>
      <c r="G27" s="253">
        <v>17.99486175180877</v>
      </c>
      <c r="H27" s="253">
        <v>24.282497791204719</v>
      </c>
      <c r="I27" s="253">
        <v>17.992418844586314</v>
      </c>
      <c r="J27" s="254">
        <v>21.996750933394136</v>
      </c>
      <c r="L27" s="326"/>
    </row>
    <row r="28" spans="2:12" ht="20.100000000000001" customHeight="1" x14ac:dyDescent="0.2">
      <c r="B28" s="349"/>
      <c r="C28" s="26" t="s">
        <v>1</v>
      </c>
      <c r="D28" s="327">
        <v>254104</v>
      </c>
      <c r="E28" s="252">
        <v>6.6885999433302894</v>
      </c>
      <c r="F28" s="253">
        <v>14.743176022416019</v>
      </c>
      <c r="G28" s="253">
        <v>15.165837609797563</v>
      </c>
      <c r="H28" s="253">
        <v>22.646632874728461</v>
      </c>
      <c r="I28" s="253">
        <v>19.120517583351699</v>
      </c>
      <c r="J28" s="254">
        <v>21.635235966375969</v>
      </c>
      <c r="L28" s="326"/>
    </row>
    <row r="29" spans="2:12" ht="20.100000000000001" customHeight="1" x14ac:dyDescent="0.2">
      <c r="B29" s="349"/>
      <c r="C29" s="26" t="s">
        <v>2</v>
      </c>
      <c r="D29" s="327">
        <v>243165</v>
      </c>
      <c r="E29" s="252">
        <v>2.8256533629428575</v>
      </c>
      <c r="F29" s="253">
        <v>13.705508605268028</v>
      </c>
      <c r="G29" s="253">
        <v>15.115250961281435</v>
      </c>
      <c r="H29" s="253">
        <v>24.552053132646556</v>
      </c>
      <c r="I29" s="253">
        <v>18.042070199247426</v>
      </c>
      <c r="J29" s="254">
        <v>25.759463738613697</v>
      </c>
      <c r="L29" s="326"/>
    </row>
    <row r="30" spans="2:12" ht="20.100000000000001" customHeight="1" x14ac:dyDescent="0.2">
      <c r="B30" s="350"/>
      <c r="C30" s="30" t="s">
        <v>3</v>
      </c>
      <c r="D30" s="328">
        <v>194707</v>
      </c>
      <c r="E30" s="258">
        <v>6.3788153481898444</v>
      </c>
      <c r="F30" s="259">
        <v>15.393899551633993</v>
      </c>
      <c r="G30" s="259">
        <v>16.988603388681454</v>
      </c>
      <c r="H30" s="259">
        <v>25.710426435618647</v>
      </c>
      <c r="I30" s="259">
        <v>18.255635390612561</v>
      </c>
      <c r="J30" s="260">
        <v>17.272619885263499</v>
      </c>
      <c r="L30" s="326"/>
    </row>
    <row r="31" spans="2:12" ht="19.5" customHeight="1" x14ac:dyDescent="0.2">
      <c r="B31" s="387">
        <v>2011</v>
      </c>
      <c r="C31" s="26" t="s">
        <v>0</v>
      </c>
      <c r="D31" s="327">
        <v>239377</v>
      </c>
      <c r="E31" s="252">
        <v>7.0767032755862092</v>
      </c>
      <c r="F31" s="253">
        <v>13.213048872698714</v>
      </c>
      <c r="G31" s="253">
        <v>17.085601373565549</v>
      </c>
      <c r="H31" s="253">
        <v>23.832281296866448</v>
      </c>
      <c r="I31" s="253">
        <v>19.768398801889905</v>
      </c>
      <c r="J31" s="254">
        <v>19.023966379393176</v>
      </c>
    </row>
    <row r="32" spans="2:12" ht="19.5" customHeight="1" x14ac:dyDescent="0.2">
      <c r="B32" s="349"/>
      <c r="C32" s="26" t="s">
        <v>1</v>
      </c>
      <c r="D32" s="327">
        <v>245552</v>
      </c>
      <c r="E32" s="252">
        <v>6.8669772593992313</v>
      </c>
      <c r="F32" s="253">
        <v>12.708102560761061</v>
      </c>
      <c r="G32" s="253">
        <v>16.849384244477747</v>
      </c>
      <c r="H32" s="253">
        <v>20.637176646901676</v>
      </c>
      <c r="I32" s="253">
        <v>20.000244347429465</v>
      </c>
      <c r="J32" s="254">
        <v>22.938114941030822</v>
      </c>
    </row>
    <row r="33" spans="2:10" ht="19.5" customHeight="1" x14ac:dyDescent="0.2">
      <c r="B33" s="349"/>
      <c r="C33" s="26" t="s">
        <v>2</v>
      </c>
      <c r="D33" s="327">
        <v>276805</v>
      </c>
      <c r="E33" s="252">
        <v>4.87780206282401</v>
      </c>
      <c r="F33" s="253">
        <v>8.890735355213959</v>
      </c>
      <c r="G33" s="253">
        <v>19.903903469951771</v>
      </c>
      <c r="H33" s="253">
        <v>23.566409566301186</v>
      </c>
      <c r="I33" s="253">
        <v>20.078033272520365</v>
      </c>
      <c r="J33" s="254">
        <v>22.683116273188705</v>
      </c>
    </row>
    <row r="34" spans="2:10" ht="19.5" customHeight="1" x14ac:dyDescent="0.2">
      <c r="B34" s="350"/>
      <c r="C34" s="30" t="s">
        <v>3</v>
      </c>
      <c r="D34" s="328">
        <v>284570</v>
      </c>
      <c r="E34" s="258">
        <v>4.2833046350634287</v>
      </c>
      <c r="F34" s="259">
        <v>15.441894788628456</v>
      </c>
      <c r="G34" s="259">
        <v>17.501844888779562</v>
      </c>
      <c r="H34" s="259">
        <v>21.028920827915801</v>
      </c>
      <c r="I34" s="259">
        <v>23.019643672910004</v>
      </c>
      <c r="J34" s="260">
        <v>18.724391186702743</v>
      </c>
    </row>
    <row r="35" spans="2:10" ht="19.5" customHeight="1" x14ac:dyDescent="0.2">
      <c r="B35" s="387">
        <v>2012</v>
      </c>
      <c r="C35" s="26" t="s">
        <v>0</v>
      </c>
      <c r="D35" s="327">
        <v>248468</v>
      </c>
      <c r="E35" s="252">
        <v>3.9345106814559623</v>
      </c>
      <c r="F35" s="253">
        <v>11.772944604536601</v>
      </c>
      <c r="G35" s="253">
        <v>17.954022248337814</v>
      </c>
      <c r="H35" s="253">
        <v>22.117938728528422</v>
      </c>
      <c r="I35" s="253">
        <v>18.075969541349391</v>
      </c>
      <c r="J35" s="254">
        <v>26.144614195791814</v>
      </c>
    </row>
    <row r="36" spans="2:10" ht="19.5" customHeight="1" x14ac:dyDescent="0.2">
      <c r="B36" s="349"/>
      <c r="C36" s="26" t="s">
        <v>1</v>
      </c>
      <c r="D36" s="327">
        <v>239607</v>
      </c>
      <c r="E36" s="252">
        <v>4.8062034915507477</v>
      </c>
      <c r="F36" s="253">
        <v>10.170821386687367</v>
      </c>
      <c r="G36" s="253">
        <v>17.065444665639987</v>
      </c>
      <c r="H36" s="253">
        <v>23.41041789263252</v>
      </c>
      <c r="I36" s="253">
        <v>18.718985672371844</v>
      </c>
      <c r="J36" s="254">
        <v>25.828126891117538</v>
      </c>
    </row>
    <row r="37" spans="2:10" ht="19.5" customHeight="1" x14ac:dyDescent="0.2">
      <c r="B37" s="349"/>
      <c r="C37" s="26" t="s">
        <v>2</v>
      </c>
      <c r="D37" s="327">
        <v>261453</v>
      </c>
      <c r="E37" s="252">
        <v>4.6933865742600007</v>
      </c>
      <c r="F37" s="253">
        <v>11.32823107786103</v>
      </c>
      <c r="G37" s="253">
        <v>20.539064382508521</v>
      </c>
      <c r="H37" s="253">
        <v>19.798969604479584</v>
      </c>
      <c r="I37" s="253">
        <v>22.044115003461425</v>
      </c>
      <c r="J37" s="254">
        <v>21.596233357429444</v>
      </c>
    </row>
    <row r="38" spans="2:10" ht="19.5" customHeight="1" x14ac:dyDescent="0.2">
      <c r="B38" s="350"/>
      <c r="C38" s="30" t="s">
        <v>3</v>
      </c>
      <c r="D38" s="328">
        <v>242077</v>
      </c>
      <c r="E38" s="258">
        <v>6.2265312276672296</v>
      </c>
      <c r="F38" s="259">
        <v>12.128372377384055</v>
      </c>
      <c r="G38" s="259">
        <v>15.49383047542724</v>
      </c>
      <c r="H38" s="259">
        <v>25.25766594926408</v>
      </c>
      <c r="I38" s="259">
        <v>19.872189427330973</v>
      </c>
      <c r="J38" s="260">
        <v>21.021410542926425</v>
      </c>
    </row>
    <row r="39" spans="2:10" ht="19.5" customHeight="1" x14ac:dyDescent="0.2">
      <c r="B39" s="387">
        <v>2013</v>
      </c>
      <c r="C39" s="26" t="s">
        <v>0</v>
      </c>
      <c r="D39" s="327">
        <v>269197</v>
      </c>
      <c r="E39" s="252">
        <v>5.3845325170785703</v>
      </c>
      <c r="F39" s="253">
        <v>13.386479046943316</v>
      </c>
      <c r="G39" s="253">
        <v>17.013191083110137</v>
      </c>
      <c r="H39" s="253">
        <v>22.67447259813445</v>
      </c>
      <c r="I39" s="253">
        <v>21.457148482338212</v>
      </c>
      <c r="J39" s="254">
        <v>20.084176272395311</v>
      </c>
    </row>
    <row r="40" spans="2:10" ht="19.5" customHeight="1" x14ac:dyDescent="0.2">
      <c r="B40" s="349"/>
      <c r="C40" s="26" t="s">
        <v>1</v>
      </c>
      <c r="D40" s="327"/>
      <c r="E40" s="252"/>
      <c r="F40" s="253"/>
      <c r="G40" s="253"/>
      <c r="H40" s="253"/>
      <c r="I40" s="253"/>
      <c r="J40" s="254"/>
    </row>
    <row r="41" spans="2:10" ht="19.5" customHeight="1" x14ac:dyDescent="0.2">
      <c r="B41" s="349"/>
      <c r="C41" s="26" t="s">
        <v>2</v>
      </c>
      <c r="D41" s="327"/>
      <c r="E41" s="252"/>
      <c r="F41" s="253"/>
      <c r="G41" s="253"/>
      <c r="H41" s="253"/>
      <c r="I41" s="253"/>
      <c r="J41" s="254"/>
    </row>
    <row r="42" spans="2:10" ht="19.5" customHeight="1" x14ac:dyDescent="0.2">
      <c r="B42" s="386"/>
      <c r="C42" s="48" t="s">
        <v>3</v>
      </c>
      <c r="D42" s="330"/>
      <c r="E42" s="261"/>
      <c r="F42" s="262"/>
      <c r="G42" s="262"/>
      <c r="H42" s="262"/>
      <c r="I42" s="262"/>
      <c r="J42" s="263"/>
    </row>
    <row r="43" spans="2:10" x14ac:dyDescent="0.2">
      <c r="B43" s="379" t="s">
        <v>207</v>
      </c>
      <c r="C43" s="379"/>
      <c r="D43" s="379"/>
      <c r="E43" s="379"/>
      <c r="F43" s="379"/>
      <c r="G43" s="379"/>
      <c r="H43" s="379"/>
      <c r="I43" s="379"/>
      <c r="J43" s="379"/>
    </row>
  </sheetData>
  <mergeCells count="15">
    <mergeCell ref="B2:J2"/>
    <mergeCell ref="B3:J3"/>
    <mergeCell ref="B5:C6"/>
    <mergeCell ref="D5:D6"/>
    <mergeCell ref="E5:J5"/>
    <mergeCell ref="B43:J43"/>
    <mergeCell ref="B23:B26"/>
    <mergeCell ref="B35:B38"/>
    <mergeCell ref="B7:B10"/>
    <mergeCell ref="B11:B14"/>
    <mergeCell ref="B27:B30"/>
    <mergeCell ref="B31:B34"/>
    <mergeCell ref="B15:B18"/>
    <mergeCell ref="B19:B22"/>
    <mergeCell ref="B39:B42"/>
  </mergeCells>
  <hyperlinks>
    <hyperlink ref="K1" location="Menú!A1" tooltip="Ir a menú" display="Ir a menú"/>
  </hyperlinks>
  <pageMargins left="0.75" right="0.75" top="1" bottom="1" header="0.5" footer="0.5"/>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theme="5" tint="-0.499984740745262"/>
  </sheetPr>
  <dimension ref="A2:N31"/>
  <sheetViews>
    <sheetView showGridLines="0" zoomScale="80" zoomScaleNormal="80" workbookViewId="0"/>
  </sheetViews>
  <sheetFormatPr baseColWidth="10" defaultRowHeight="15" x14ac:dyDescent="0.25"/>
  <sheetData>
    <row r="2" spans="14:14" x14ac:dyDescent="0.25">
      <c r="N2" s="6" t="s">
        <v>86</v>
      </c>
    </row>
    <row r="31" spans="1:1" x14ac:dyDescent="0.25">
      <c r="A31" s="227" t="s">
        <v>207</v>
      </c>
    </row>
  </sheetData>
  <hyperlinks>
    <hyperlink ref="N2" location="Menú!A1" tooltip="Ir a menú" display="Ir a menú"/>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5" tint="-0.499984740745262"/>
  </sheetPr>
  <dimension ref="B1:L49"/>
  <sheetViews>
    <sheetView showGridLines="0" workbookViewId="0"/>
  </sheetViews>
  <sheetFormatPr baseColWidth="10" defaultRowHeight="12.75" x14ac:dyDescent="0.2"/>
  <cols>
    <col min="1" max="1" width="1.7109375" style="23" customWidth="1"/>
    <col min="2" max="2" width="9.140625" style="23" customWidth="1"/>
    <col min="3" max="3" width="8.7109375" style="23" customWidth="1"/>
    <col min="4" max="4" width="14.85546875" style="23" customWidth="1"/>
    <col min="5" max="10" width="11.7109375" style="23" customWidth="1"/>
    <col min="11" max="16384" width="11.42578125" style="23"/>
  </cols>
  <sheetData>
    <row r="1" spans="2:12" ht="15.75" customHeight="1" x14ac:dyDescent="0.2">
      <c r="K1" s="169" t="s">
        <v>86</v>
      </c>
    </row>
    <row r="2" spans="2:12" ht="42" customHeight="1" x14ac:dyDescent="0.2">
      <c r="B2" s="388" t="s">
        <v>150</v>
      </c>
      <c r="C2" s="388"/>
      <c r="D2" s="388"/>
      <c r="E2" s="388"/>
      <c r="F2" s="388"/>
      <c r="G2" s="388"/>
      <c r="H2" s="388"/>
      <c r="I2" s="388"/>
      <c r="J2" s="388"/>
      <c r="K2" s="56"/>
    </row>
    <row r="3" spans="2:12" ht="15.75" x14ac:dyDescent="0.25">
      <c r="B3" s="359" t="s">
        <v>189</v>
      </c>
      <c r="C3" s="359"/>
      <c r="D3" s="359"/>
      <c r="E3" s="359"/>
      <c r="F3" s="359"/>
      <c r="G3" s="359"/>
      <c r="H3" s="359"/>
      <c r="I3" s="359"/>
      <c r="J3" s="359"/>
    </row>
    <row r="4" spans="2:12" ht="7.5" customHeight="1" thickBot="1" x14ac:dyDescent="0.25"/>
    <row r="5" spans="2:12" ht="24.75" customHeight="1" thickTop="1" x14ac:dyDescent="0.2">
      <c r="B5" s="347" t="s">
        <v>9</v>
      </c>
      <c r="C5" s="340"/>
      <c r="D5" s="340" t="s">
        <v>19</v>
      </c>
      <c r="E5" s="340" t="s">
        <v>135</v>
      </c>
      <c r="F5" s="340"/>
      <c r="G5" s="340"/>
      <c r="H5" s="340"/>
      <c r="I5" s="340"/>
      <c r="J5" s="355"/>
    </row>
    <row r="6" spans="2:12" ht="42.75" customHeight="1" thickBot="1" x14ac:dyDescent="0.25">
      <c r="B6" s="348"/>
      <c r="C6" s="341"/>
      <c r="D6" s="341"/>
      <c r="E6" s="298" t="s">
        <v>142</v>
      </c>
      <c r="F6" s="298" t="s">
        <v>136</v>
      </c>
      <c r="G6" s="298" t="s">
        <v>137</v>
      </c>
      <c r="H6" s="298" t="s">
        <v>138</v>
      </c>
      <c r="I6" s="298" t="s">
        <v>139</v>
      </c>
      <c r="J6" s="53" t="s">
        <v>140</v>
      </c>
    </row>
    <row r="7" spans="2:12" ht="20.100000000000001" customHeight="1" thickTop="1" x14ac:dyDescent="0.2">
      <c r="B7" s="299"/>
      <c r="C7" s="26" t="s">
        <v>0</v>
      </c>
      <c r="D7" s="327">
        <v>558559</v>
      </c>
      <c r="E7" s="253">
        <v>4.2167434416059901</v>
      </c>
      <c r="F7" s="253">
        <v>10.135008119106487</v>
      </c>
      <c r="G7" s="253">
        <v>17.042425240663921</v>
      </c>
      <c r="H7" s="253">
        <v>22.437558073542814</v>
      </c>
      <c r="I7" s="253">
        <v>16.821857673047969</v>
      </c>
      <c r="J7" s="254">
        <v>29.346407452032818</v>
      </c>
      <c r="L7" s="326"/>
    </row>
    <row r="8" spans="2:12" ht="20.100000000000001" customHeight="1" x14ac:dyDescent="0.2">
      <c r="B8" s="299">
        <v>2005</v>
      </c>
      <c r="C8" s="26" t="s">
        <v>1</v>
      </c>
      <c r="D8" s="327">
        <v>577227</v>
      </c>
      <c r="E8" s="253">
        <v>4.1974820997631781</v>
      </c>
      <c r="F8" s="253">
        <v>9.5239827658789356</v>
      </c>
      <c r="G8" s="253">
        <v>17.185093559379585</v>
      </c>
      <c r="H8" s="253">
        <v>20.771204396190754</v>
      </c>
      <c r="I8" s="253">
        <v>18.989582954366309</v>
      </c>
      <c r="J8" s="254">
        <v>29.33265422442124</v>
      </c>
      <c r="L8" s="326"/>
    </row>
    <row r="9" spans="2:12" ht="20.100000000000001" customHeight="1" x14ac:dyDescent="0.2">
      <c r="B9" s="299"/>
      <c r="C9" s="26" t="s">
        <v>2</v>
      </c>
      <c r="D9" s="327">
        <v>544153</v>
      </c>
      <c r="E9" s="253">
        <v>4.146627878556215</v>
      </c>
      <c r="F9" s="253">
        <v>10.989556246129306</v>
      </c>
      <c r="G9" s="253">
        <v>14.445937080196195</v>
      </c>
      <c r="H9" s="253">
        <v>19.46070314782791</v>
      </c>
      <c r="I9" s="253">
        <v>20.060534445275501</v>
      </c>
      <c r="J9" s="254">
        <v>30.896641202014873</v>
      </c>
      <c r="L9" s="326"/>
    </row>
    <row r="10" spans="2:12" ht="20.100000000000001" customHeight="1" x14ac:dyDescent="0.2">
      <c r="B10" s="300"/>
      <c r="C10" s="30" t="s">
        <v>3</v>
      </c>
      <c r="D10" s="328">
        <v>576849</v>
      </c>
      <c r="E10" s="259">
        <v>3.8146898061711121</v>
      </c>
      <c r="F10" s="259">
        <v>10.376198970614494</v>
      </c>
      <c r="G10" s="259">
        <v>14.876163432718096</v>
      </c>
      <c r="H10" s="259">
        <v>19.827025790111449</v>
      </c>
      <c r="I10" s="259">
        <v>21.833616769726564</v>
      </c>
      <c r="J10" s="260">
        <v>29.272305230658286</v>
      </c>
      <c r="L10" s="326"/>
    </row>
    <row r="11" spans="2:12" ht="20.100000000000001" customHeight="1" x14ac:dyDescent="0.2">
      <c r="B11" s="301"/>
      <c r="C11" s="26" t="s">
        <v>0</v>
      </c>
      <c r="D11" s="327">
        <v>574384</v>
      </c>
      <c r="E11" s="253">
        <v>3.9402211760773276</v>
      </c>
      <c r="F11" s="253">
        <v>11.645693473355804</v>
      </c>
      <c r="G11" s="253">
        <v>14.901006991838212</v>
      </c>
      <c r="H11" s="253">
        <v>21.463167497701885</v>
      </c>
      <c r="I11" s="253">
        <v>20.674496504080896</v>
      </c>
      <c r="J11" s="254">
        <v>27.375414356945875</v>
      </c>
      <c r="L11" s="326"/>
    </row>
    <row r="12" spans="2:12" ht="20.100000000000001" customHeight="1" x14ac:dyDescent="0.2">
      <c r="B12" s="301">
        <v>2006</v>
      </c>
      <c r="C12" s="26" t="s">
        <v>1</v>
      </c>
      <c r="D12" s="327">
        <v>582927</v>
      </c>
      <c r="E12" s="253">
        <v>4.5530572438744477</v>
      </c>
      <c r="F12" s="253">
        <v>12.136167993590965</v>
      </c>
      <c r="G12" s="253">
        <v>14.463560617367182</v>
      </c>
      <c r="H12" s="253">
        <v>20.57907765466345</v>
      </c>
      <c r="I12" s="253">
        <v>19.972312142000629</v>
      </c>
      <c r="J12" s="254">
        <v>28.295824348503331</v>
      </c>
      <c r="L12" s="326"/>
    </row>
    <row r="13" spans="2:12" ht="20.100000000000001" customHeight="1" x14ac:dyDescent="0.2">
      <c r="B13" s="301"/>
      <c r="C13" s="26" t="s">
        <v>2</v>
      </c>
      <c r="D13" s="327">
        <v>574748</v>
      </c>
      <c r="E13" s="253">
        <v>3.8710878506754267</v>
      </c>
      <c r="F13" s="253">
        <v>11.673289859207861</v>
      </c>
      <c r="G13" s="253">
        <v>16.048598690208578</v>
      </c>
      <c r="H13" s="253">
        <v>21.437395171449054</v>
      </c>
      <c r="I13" s="253">
        <v>18.970226951637937</v>
      </c>
      <c r="J13" s="254">
        <v>27.999401476821145</v>
      </c>
      <c r="L13" s="326"/>
    </row>
    <row r="14" spans="2:12" ht="20.100000000000001" customHeight="1" x14ac:dyDescent="0.2">
      <c r="B14" s="302"/>
      <c r="C14" s="30" t="s">
        <v>3</v>
      </c>
      <c r="D14" s="328">
        <v>571426</v>
      </c>
      <c r="E14" s="259">
        <v>4.3102693962122833</v>
      </c>
      <c r="F14" s="259">
        <v>10.371246670610018</v>
      </c>
      <c r="G14" s="259">
        <v>17.369003160514225</v>
      </c>
      <c r="H14" s="259">
        <v>22.643351895083526</v>
      </c>
      <c r="I14" s="259">
        <v>19.665888496498233</v>
      </c>
      <c r="J14" s="260">
        <v>25.640240381081714</v>
      </c>
      <c r="L14" s="326"/>
    </row>
    <row r="15" spans="2:12" ht="20.100000000000001" customHeight="1" x14ac:dyDescent="0.2">
      <c r="B15" s="301"/>
      <c r="C15" s="26" t="s">
        <v>0</v>
      </c>
      <c r="D15" s="327">
        <v>524663</v>
      </c>
      <c r="E15" s="253">
        <v>4.319534634613075</v>
      </c>
      <c r="F15" s="253">
        <v>10.800837871166825</v>
      </c>
      <c r="G15" s="253">
        <v>18.804451619420465</v>
      </c>
      <c r="H15" s="253">
        <v>20.780005451118146</v>
      </c>
      <c r="I15" s="253">
        <v>20.06773871990211</v>
      </c>
      <c r="J15" s="254">
        <v>25.227431703779381</v>
      </c>
      <c r="L15" s="326"/>
    </row>
    <row r="16" spans="2:12" ht="20.100000000000001" customHeight="1" x14ac:dyDescent="0.2">
      <c r="B16" s="301">
        <v>2007</v>
      </c>
      <c r="C16" s="26" t="s">
        <v>1</v>
      </c>
      <c r="D16" s="327">
        <v>565311</v>
      </c>
      <c r="E16" s="253">
        <v>4.6438155280898483</v>
      </c>
      <c r="F16" s="253">
        <v>9.0709361749550244</v>
      </c>
      <c r="G16" s="253">
        <v>16.915467769068705</v>
      </c>
      <c r="H16" s="253">
        <v>21.550084820567793</v>
      </c>
      <c r="I16" s="253">
        <v>22.015669251084802</v>
      </c>
      <c r="J16" s="254">
        <v>25.804026456233824</v>
      </c>
      <c r="L16" s="326"/>
    </row>
    <row r="17" spans="2:12" ht="20.100000000000001" customHeight="1" x14ac:dyDescent="0.2">
      <c r="B17" s="301"/>
      <c r="C17" s="26" t="s">
        <v>2</v>
      </c>
      <c r="D17" s="327">
        <v>560003</v>
      </c>
      <c r="E17" s="253">
        <v>4.5842611557438087</v>
      </c>
      <c r="F17" s="253">
        <v>10.989941125315401</v>
      </c>
      <c r="G17" s="253">
        <v>16.328126813606357</v>
      </c>
      <c r="H17" s="253">
        <v>21.508634775170847</v>
      </c>
      <c r="I17" s="253">
        <v>20.503104447654742</v>
      </c>
      <c r="J17" s="254">
        <v>26.085931682508846</v>
      </c>
      <c r="L17" s="326"/>
    </row>
    <row r="18" spans="2:12" ht="20.100000000000001" customHeight="1" x14ac:dyDescent="0.2">
      <c r="B18" s="302"/>
      <c r="C18" s="30" t="s">
        <v>3</v>
      </c>
      <c r="D18" s="328">
        <v>552628</v>
      </c>
      <c r="E18" s="259">
        <v>5.1365475509746155</v>
      </c>
      <c r="F18" s="259">
        <v>8.4637405270815087</v>
      </c>
      <c r="G18" s="259">
        <v>16.868852103042194</v>
      </c>
      <c r="H18" s="259">
        <v>22.145638657469402</v>
      </c>
      <c r="I18" s="259">
        <v>20.33139833667494</v>
      </c>
      <c r="J18" s="260">
        <v>27.05382282475734</v>
      </c>
      <c r="L18" s="326"/>
    </row>
    <row r="19" spans="2:12" ht="20.100000000000001" customHeight="1" x14ac:dyDescent="0.2">
      <c r="B19" s="301"/>
      <c r="C19" s="26" t="s">
        <v>0</v>
      </c>
      <c r="D19" s="327">
        <v>565089</v>
      </c>
      <c r="E19" s="253">
        <v>5.3582709980197807</v>
      </c>
      <c r="F19" s="253">
        <v>10.554620599586968</v>
      </c>
      <c r="G19" s="253">
        <v>15.383063552820882</v>
      </c>
      <c r="H19" s="253">
        <v>20.366880261339364</v>
      </c>
      <c r="I19" s="253">
        <v>22.305689900175015</v>
      </c>
      <c r="J19" s="254">
        <v>26.031474688057987</v>
      </c>
      <c r="L19" s="326"/>
    </row>
    <row r="20" spans="2:12" ht="20.100000000000001" customHeight="1" x14ac:dyDescent="0.2">
      <c r="B20" s="301">
        <v>2008</v>
      </c>
      <c r="C20" s="26" t="s">
        <v>1</v>
      </c>
      <c r="D20" s="327">
        <v>593254</v>
      </c>
      <c r="E20" s="253">
        <v>5.5224237847532418</v>
      </c>
      <c r="F20" s="253">
        <v>12.59157123255806</v>
      </c>
      <c r="G20" s="253">
        <v>16.845735553405454</v>
      </c>
      <c r="H20" s="253">
        <v>21.128892514841873</v>
      </c>
      <c r="I20" s="253">
        <v>19.474963506356467</v>
      </c>
      <c r="J20" s="254">
        <v>24.436413408084899</v>
      </c>
      <c r="L20" s="326"/>
    </row>
    <row r="21" spans="2:12" ht="20.100000000000001" customHeight="1" x14ac:dyDescent="0.2">
      <c r="B21" s="301"/>
      <c r="C21" s="26" t="s">
        <v>2</v>
      </c>
      <c r="D21" s="327">
        <v>578277</v>
      </c>
      <c r="E21" s="253">
        <v>6.6315969682349456</v>
      </c>
      <c r="F21" s="253">
        <v>12.367429449900309</v>
      </c>
      <c r="G21" s="253">
        <v>15.214680853639345</v>
      </c>
      <c r="H21" s="253">
        <v>21.472754406625199</v>
      </c>
      <c r="I21" s="253">
        <v>18.072134980294909</v>
      </c>
      <c r="J21" s="254">
        <v>26.241403341305293</v>
      </c>
      <c r="L21" s="326"/>
    </row>
    <row r="22" spans="2:12" ht="20.100000000000001" customHeight="1" x14ac:dyDescent="0.2">
      <c r="B22" s="302"/>
      <c r="C22" s="30" t="s">
        <v>3</v>
      </c>
      <c r="D22" s="328">
        <v>559929</v>
      </c>
      <c r="E22" s="259">
        <v>5.6569672226300121</v>
      </c>
      <c r="F22" s="259">
        <v>11.661657102954125</v>
      </c>
      <c r="G22" s="259">
        <v>16.512629279783685</v>
      </c>
      <c r="H22" s="259">
        <v>22.439809332969002</v>
      </c>
      <c r="I22" s="259">
        <v>19.240832319811975</v>
      </c>
      <c r="J22" s="260">
        <v>24.488104741851199</v>
      </c>
      <c r="L22" s="326"/>
    </row>
    <row r="23" spans="2:12" ht="20.100000000000001" customHeight="1" x14ac:dyDescent="0.2">
      <c r="B23" s="387">
        <v>2009</v>
      </c>
      <c r="C23" s="26" t="s">
        <v>0</v>
      </c>
      <c r="D23" s="327">
        <v>600208</v>
      </c>
      <c r="E23" s="253">
        <v>5.6888611947858072</v>
      </c>
      <c r="F23" s="253">
        <v>11.384886572654814</v>
      </c>
      <c r="G23" s="253">
        <v>17.802161917202035</v>
      </c>
      <c r="H23" s="253">
        <v>21.857089542292005</v>
      </c>
      <c r="I23" s="253">
        <v>20.048716444965745</v>
      </c>
      <c r="J23" s="254">
        <v>23.218284328099593</v>
      </c>
      <c r="L23" s="326"/>
    </row>
    <row r="24" spans="2:12" ht="20.100000000000001" customHeight="1" x14ac:dyDescent="0.2">
      <c r="B24" s="349"/>
      <c r="C24" s="26" t="s">
        <v>1</v>
      </c>
      <c r="D24" s="327">
        <v>571802</v>
      </c>
      <c r="E24" s="253">
        <v>4.5087285458952575</v>
      </c>
      <c r="F24" s="253">
        <v>11.744974659060304</v>
      </c>
      <c r="G24" s="253">
        <v>17.589305388928338</v>
      </c>
      <c r="H24" s="253">
        <v>23.251230320985236</v>
      </c>
      <c r="I24" s="253">
        <v>20.420355297812879</v>
      </c>
      <c r="J24" s="254">
        <v>22.485405787317987</v>
      </c>
      <c r="L24" s="326"/>
    </row>
    <row r="25" spans="2:12" ht="20.100000000000001" customHeight="1" x14ac:dyDescent="0.2">
      <c r="B25" s="349"/>
      <c r="C25" s="26" t="s">
        <v>2</v>
      </c>
      <c r="D25" s="327">
        <v>601242</v>
      </c>
      <c r="E25" s="253">
        <v>4.0462908446183068</v>
      </c>
      <c r="F25" s="253">
        <v>12.526403677720452</v>
      </c>
      <c r="G25" s="253">
        <v>15.269891324957339</v>
      </c>
      <c r="H25" s="253">
        <v>23.593993766237222</v>
      </c>
      <c r="I25" s="253">
        <v>20.98472827912887</v>
      </c>
      <c r="J25" s="254">
        <v>23.578692107337812</v>
      </c>
      <c r="L25" s="326"/>
    </row>
    <row r="26" spans="2:12" ht="20.100000000000001" customHeight="1" x14ac:dyDescent="0.2">
      <c r="B26" s="350"/>
      <c r="C26" s="30" t="s">
        <v>3</v>
      </c>
      <c r="D26" s="328">
        <v>599505</v>
      </c>
      <c r="E26" s="259">
        <v>4.580779142792804</v>
      </c>
      <c r="F26" s="259">
        <v>12.183885038490088</v>
      </c>
      <c r="G26" s="259">
        <v>16.71245444158097</v>
      </c>
      <c r="H26" s="259">
        <v>21.968457310614589</v>
      </c>
      <c r="I26" s="259">
        <v>21.662871869292168</v>
      </c>
      <c r="J26" s="260">
        <v>22.89155219722938</v>
      </c>
      <c r="L26" s="326"/>
    </row>
    <row r="27" spans="2:12" ht="20.100000000000001" customHeight="1" x14ac:dyDescent="0.2">
      <c r="B27" s="387">
        <v>2010</v>
      </c>
      <c r="C27" s="26" t="s">
        <v>0</v>
      </c>
      <c r="D27" s="327">
        <v>582350</v>
      </c>
      <c r="E27" s="253">
        <v>4.4279213531381467</v>
      </c>
      <c r="F27" s="253">
        <v>11.164248304284365</v>
      </c>
      <c r="G27" s="253">
        <v>15.498755044217393</v>
      </c>
      <c r="H27" s="253">
        <v>23.853867948828025</v>
      </c>
      <c r="I27" s="253">
        <v>21.064136687559028</v>
      </c>
      <c r="J27" s="254">
        <v>23.991070661973041</v>
      </c>
    </row>
    <row r="28" spans="2:12" ht="20.100000000000001" customHeight="1" x14ac:dyDescent="0.2">
      <c r="B28" s="349"/>
      <c r="C28" s="26" t="s">
        <v>1</v>
      </c>
      <c r="D28" s="327">
        <v>605632</v>
      </c>
      <c r="E28" s="253">
        <v>5.5000396280249397</v>
      </c>
      <c r="F28" s="253">
        <v>11.480403941667547</v>
      </c>
      <c r="G28" s="253">
        <v>15.052044806086865</v>
      </c>
      <c r="H28" s="253">
        <v>23.818919740040158</v>
      </c>
      <c r="I28" s="253">
        <v>21.387410176476802</v>
      </c>
      <c r="J28" s="254">
        <v>22.761181707703688</v>
      </c>
      <c r="L28" s="326"/>
    </row>
    <row r="29" spans="2:12" ht="20.100000000000001" customHeight="1" x14ac:dyDescent="0.2">
      <c r="B29" s="349"/>
      <c r="C29" s="26" t="s">
        <v>2</v>
      </c>
      <c r="D29" s="327">
        <v>592246</v>
      </c>
      <c r="E29" s="253">
        <v>4.8608179709107366</v>
      </c>
      <c r="F29" s="253">
        <v>11.621690986515738</v>
      </c>
      <c r="G29" s="253">
        <v>14.770213728754605</v>
      </c>
      <c r="H29" s="253">
        <v>24.187753062072179</v>
      </c>
      <c r="I29" s="253">
        <v>19.416593780287243</v>
      </c>
      <c r="J29" s="254">
        <v>25.142930471459497</v>
      </c>
      <c r="L29" s="326"/>
    </row>
    <row r="30" spans="2:12" ht="20.100000000000001" customHeight="1" x14ac:dyDescent="0.2">
      <c r="B30" s="350"/>
      <c r="C30" s="30" t="s">
        <v>3</v>
      </c>
      <c r="D30" s="328">
        <v>558713</v>
      </c>
      <c r="E30" s="259">
        <v>5.0446293535321356</v>
      </c>
      <c r="F30" s="259">
        <v>11.507160205686999</v>
      </c>
      <c r="G30" s="259">
        <v>16.366005444655844</v>
      </c>
      <c r="H30" s="259">
        <v>25.430050849004765</v>
      </c>
      <c r="I30" s="259">
        <v>18.990250808554659</v>
      </c>
      <c r="J30" s="260">
        <v>22.661903338565597</v>
      </c>
      <c r="L30" s="326"/>
    </row>
    <row r="31" spans="2:12" ht="19.5" customHeight="1" x14ac:dyDescent="0.2">
      <c r="B31" s="387">
        <v>2011</v>
      </c>
      <c r="C31" s="26" t="s">
        <v>0</v>
      </c>
      <c r="D31" s="327">
        <v>621290</v>
      </c>
      <c r="E31" s="253">
        <v>4.6612692945323442</v>
      </c>
      <c r="F31" s="253">
        <v>12.910718022179658</v>
      </c>
      <c r="G31" s="253">
        <v>17.488934314088429</v>
      </c>
      <c r="H31" s="253">
        <v>24.945677541888649</v>
      </c>
      <c r="I31" s="253">
        <v>20.330763411611326</v>
      </c>
      <c r="J31" s="254">
        <v>19.662637415699592</v>
      </c>
    </row>
    <row r="32" spans="2:12" ht="19.5" customHeight="1" x14ac:dyDescent="0.2">
      <c r="B32" s="349"/>
      <c r="C32" s="26" t="s">
        <v>1</v>
      </c>
      <c r="D32" s="327">
        <v>616490</v>
      </c>
      <c r="E32" s="253">
        <v>5.9731706921442358</v>
      </c>
      <c r="F32" s="253">
        <v>13.20767571250142</v>
      </c>
      <c r="G32" s="253">
        <v>17.326152897857224</v>
      </c>
      <c r="H32" s="253">
        <v>21.094908271018184</v>
      </c>
      <c r="I32" s="253">
        <v>19.549708835504227</v>
      </c>
      <c r="J32" s="254">
        <v>22.848383590974713</v>
      </c>
    </row>
    <row r="33" spans="2:10" ht="19.5" customHeight="1" x14ac:dyDescent="0.2">
      <c r="B33" s="349"/>
      <c r="C33" s="26" t="s">
        <v>2</v>
      </c>
      <c r="D33" s="327">
        <v>636487</v>
      </c>
      <c r="E33" s="253">
        <v>5.0451933817972714</v>
      </c>
      <c r="F33" s="253">
        <v>12.837654186181336</v>
      </c>
      <c r="G33" s="253">
        <v>16.579600211787515</v>
      </c>
      <c r="H33" s="253">
        <v>20.179359515591049</v>
      </c>
      <c r="I33" s="253">
        <v>22.047583061397955</v>
      </c>
      <c r="J33" s="254">
        <v>23.310609643244874</v>
      </c>
    </row>
    <row r="34" spans="2:10" ht="19.5" customHeight="1" x14ac:dyDescent="0.2">
      <c r="B34" s="350"/>
      <c r="C34" s="30" t="s">
        <v>3</v>
      </c>
      <c r="D34" s="328">
        <v>635661</v>
      </c>
      <c r="E34" s="259">
        <v>4.4283037656864268</v>
      </c>
      <c r="F34" s="259">
        <v>13.24998702138404</v>
      </c>
      <c r="G34" s="259">
        <v>17.259199478967563</v>
      </c>
      <c r="H34" s="259">
        <v>20.206682492712311</v>
      </c>
      <c r="I34" s="259">
        <v>20.257810373768407</v>
      </c>
      <c r="J34" s="260">
        <v>24.598016867481252</v>
      </c>
    </row>
    <row r="35" spans="2:10" ht="19.5" customHeight="1" x14ac:dyDescent="0.2">
      <c r="B35" s="387">
        <v>2012</v>
      </c>
      <c r="C35" s="26" t="s">
        <v>0</v>
      </c>
      <c r="D35" s="327">
        <v>666621</v>
      </c>
      <c r="E35" s="253">
        <v>4.7622262124955563</v>
      </c>
      <c r="F35" s="253">
        <v>12.654716848104096</v>
      </c>
      <c r="G35" s="253">
        <v>18.596623868735009</v>
      </c>
      <c r="H35" s="253">
        <v>21.26275649882017</v>
      </c>
      <c r="I35" s="253">
        <v>19.608893209184828</v>
      </c>
      <c r="J35" s="254">
        <v>23.114783362660344</v>
      </c>
    </row>
    <row r="36" spans="2:10" ht="19.5" customHeight="1" x14ac:dyDescent="0.2">
      <c r="B36" s="349"/>
      <c r="C36" s="26" t="s">
        <v>1</v>
      </c>
      <c r="D36" s="327">
        <v>700112</v>
      </c>
      <c r="E36" s="253">
        <v>4.9462086066229407</v>
      </c>
      <c r="F36" s="253">
        <v>10.425189112599128</v>
      </c>
      <c r="G36" s="253">
        <v>18.005404849509794</v>
      </c>
      <c r="H36" s="253">
        <v>22.348995589277145</v>
      </c>
      <c r="I36" s="253">
        <v>19.450316520785247</v>
      </c>
      <c r="J36" s="254">
        <v>24.823885321205751</v>
      </c>
    </row>
    <row r="37" spans="2:10" ht="19.5" customHeight="1" x14ac:dyDescent="0.2">
      <c r="B37" s="349"/>
      <c r="C37" s="26" t="s">
        <v>2</v>
      </c>
      <c r="D37" s="327">
        <v>672395</v>
      </c>
      <c r="E37" s="253">
        <v>4.9810007510466319</v>
      </c>
      <c r="F37" s="253">
        <v>11.176317491950416</v>
      </c>
      <c r="G37" s="253">
        <v>17.165059228578439</v>
      </c>
      <c r="H37" s="253">
        <v>21.539868678381012</v>
      </c>
      <c r="I37" s="253">
        <v>20.978740175045917</v>
      </c>
      <c r="J37" s="254">
        <v>24.159013674997585</v>
      </c>
    </row>
    <row r="38" spans="2:10" ht="19.5" customHeight="1" x14ac:dyDescent="0.2">
      <c r="B38" s="350"/>
      <c r="C38" s="30" t="s">
        <v>3</v>
      </c>
      <c r="D38" s="328">
        <v>631318</v>
      </c>
      <c r="E38" s="259">
        <v>5.0404075283771412</v>
      </c>
      <c r="F38" s="259">
        <v>11.125138202934179</v>
      </c>
      <c r="G38" s="259">
        <v>16.603359954888028</v>
      </c>
      <c r="H38" s="259">
        <v>23.812088361174556</v>
      </c>
      <c r="I38" s="259">
        <v>18.521093965323342</v>
      </c>
      <c r="J38" s="260">
        <v>24.897911987302752</v>
      </c>
    </row>
    <row r="39" spans="2:10" ht="19.5" customHeight="1" x14ac:dyDescent="0.2">
      <c r="B39" s="387">
        <v>2013</v>
      </c>
      <c r="C39" s="26" t="s">
        <v>0</v>
      </c>
      <c r="D39" s="327">
        <v>640146</v>
      </c>
      <c r="E39" s="253">
        <v>5.4270432057686842</v>
      </c>
      <c r="F39" s="253">
        <v>10.67881389558007</v>
      </c>
      <c r="G39" s="253">
        <v>16.248168386586809</v>
      </c>
      <c r="H39" s="253">
        <v>22.273356390573401</v>
      </c>
      <c r="I39" s="253">
        <v>20.603424843707529</v>
      </c>
      <c r="J39" s="254">
        <v>24.769193277783504</v>
      </c>
    </row>
    <row r="40" spans="2:10" ht="19.5" customHeight="1" x14ac:dyDescent="0.2">
      <c r="B40" s="349"/>
      <c r="C40" s="26" t="s">
        <v>1</v>
      </c>
      <c r="D40" s="327"/>
      <c r="E40" s="253"/>
      <c r="F40" s="253"/>
      <c r="G40" s="253"/>
      <c r="H40" s="253"/>
      <c r="I40" s="253"/>
      <c r="J40" s="254"/>
    </row>
    <row r="41" spans="2:10" ht="19.5" customHeight="1" x14ac:dyDescent="0.2">
      <c r="B41" s="349"/>
      <c r="C41" s="26" t="s">
        <v>2</v>
      </c>
      <c r="D41" s="327"/>
      <c r="E41" s="253"/>
      <c r="F41" s="253"/>
      <c r="G41" s="253"/>
      <c r="H41" s="253"/>
      <c r="I41" s="253"/>
      <c r="J41" s="254"/>
    </row>
    <row r="42" spans="2:10" ht="19.5" customHeight="1" x14ac:dyDescent="0.2">
      <c r="B42" s="386"/>
      <c r="C42" s="48" t="s">
        <v>3</v>
      </c>
      <c r="D42" s="330"/>
      <c r="E42" s="262"/>
      <c r="F42" s="262"/>
      <c r="G42" s="262"/>
      <c r="H42" s="262"/>
      <c r="I42" s="262"/>
      <c r="J42" s="263"/>
    </row>
    <row r="43" spans="2:10" x14ac:dyDescent="0.2">
      <c r="B43" s="379" t="s">
        <v>207</v>
      </c>
      <c r="C43" s="379"/>
      <c r="D43" s="379"/>
      <c r="E43" s="379"/>
      <c r="F43" s="379"/>
      <c r="G43" s="379"/>
      <c r="H43" s="379"/>
      <c r="I43" s="379"/>
      <c r="J43" s="379"/>
    </row>
    <row r="46" spans="2:10" ht="16.5" x14ac:dyDescent="0.3">
      <c r="D46" s="73"/>
      <c r="E46" s="73"/>
      <c r="F46" s="73"/>
      <c r="G46" s="73"/>
      <c r="H46" s="73"/>
      <c r="I46" s="73"/>
      <c r="J46" s="73"/>
    </row>
    <row r="48" spans="2:10" x14ac:dyDescent="0.2">
      <c r="E48" s="329"/>
      <c r="F48" s="329"/>
      <c r="G48" s="329"/>
      <c r="H48" s="329"/>
      <c r="I48" s="329"/>
      <c r="J48" s="329"/>
    </row>
    <row r="49" spans="5:10" x14ac:dyDescent="0.2">
      <c r="E49" s="329"/>
      <c r="F49" s="329"/>
      <c r="G49" s="329"/>
      <c r="H49" s="329"/>
      <c r="I49" s="329"/>
      <c r="J49" s="329"/>
    </row>
  </sheetData>
  <mergeCells count="11">
    <mergeCell ref="B43:J43"/>
    <mergeCell ref="B35:B38"/>
    <mergeCell ref="B23:B26"/>
    <mergeCell ref="B27:B30"/>
    <mergeCell ref="B31:B34"/>
    <mergeCell ref="B39:B42"/>
    <mergeCell ref="B2:J2"/>
    <mergeCell ref="B3:J3"/>
    <mergeCell ref="B5:C6"/>
    <mergeCell ref="D5:D6"/>
    <mergeCell ref="E5:J5"/>
  </mergeCells>
  <hyperlinks>
    <hyperlink ref="K1" location="Menú!A1" tooltip="Ir a menú" display="Ir a menú"/>
  </hyperlinks>
  <pageMargins left="0.75" right="0.75" top="1" bottom="1" header="0.5" footer="0.5"/>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5" tint="-0.499984740745262"/>
  </sheetPr>
  <dimension ref="A1:M30"/>
  <sheetViews>
    <sheetView showGridLines="0" zoomScale="80" zoomScaleNormal="80" workbookViewId="0"/>
  </sheetViews>
  <sheetFormatPr baseColWidth="10" defaultRowHeight="15" x14ac:dyDescent="0.25"/>
  <sheetData>
    <row r="1" spans="13:13" x14ac:dyDescent="0.25">
      <c r="M1" s="6" t="s">
        <v>86</v>
      </c>
    </row>
    <row r="30" spans="1:1" x14ac:dyDescent="0.25">
      <c r="A30" s="227" t="s">
        <v>207</v>
      </c>
    </row>
  </sheetData>
  <hyperlinks>
    <hyperlink ref="M1" location="Menú!A1" tooltip="Ir a menú" display="Ir a menú"/>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M22"/>
  <sheetViews>
    <sheetView showGridLines="0" workbookViewId="0"/>
  </sheetViews>
  <sheetFormatPr baseColWidth="10" defaultRowHeight="16.5" x14ac:dyDescent="0.3"/>
  <cols>
    <col min="1" max="1" width="1.7109375" style="71" customWidth="1"/>
    <col min="2" max="2" width="39.140625" style="71" bestFit="1" customWidth="1"/>
    <col min="3" max="11" width="11.42578125" style="71"/>
    <col min="12" max="12" width="4.42578125" style="71" customWidth="1"/>
    <col min="13" max="16384" width="11.42578125" style="71"/>
  </cols>
  <sheetData>
    <row r="1" spans="1:13" ht="17.25" thickBot="1" x14ac:dyDescent="0.35">
      <c r="M1" s="417" t="s">
        <v>86</v>
      </c>
    </row>
    <row r="2" spans="1:13" ht="35.25" customHeight="1" thickTop="1" thickBot="1" x14ac:dyDescent="0.35">
      <c r="B2" s="422" t="s">
        <v>104</v>
      </c>
      <c r="C2" s="423"/>
      <c r="D2" s="423"/>
      <c r="E2" s="423"/>
      <c r="F2" s="423"/>
      <c r="G2" s="423"/>
      <c r="H2" s="423"/>
      <c r="I2" s="423"/>
      <c r="J2" s="423"/>
      <c r="K2" s="424"/>
      <c r="L2" s="417"/>
    </row>
    <row r="3" spans="1:13" ht="30" customHeight="1" thickTop="1" x14ac:dyDescent="0.3">
      <c r="A3" s="313"/>
      <c r="B3" s="420" t="s">
        <v>161</v>
      </c>
      <c r="C3" s="425" t="s">
        <v>162</v>
      </c>
      <c r="D3" s="425"/>
      <c r="E3" s="425"/>
      <c r="F3" s="425"/>
      <c r="G3" s="425"/>
      <c r="H3" s="425"/>
      <c r="I3" s="425"/>
      <c r="J3" s="425"/>
      <c r="K3" s="426"/>
    </row>
    <row r="4" spans="1:13" ht="30" customHeight="1" x14ac:dyDescent="0.3">
      <c r="A4" s="313"/>
      <c r="B4" s="418" t="s">
        <v>90</v>
      </c>
      <c r="C4" s="427" t="s">
        <v>95</v>
      </c>
      <c r="D4" s="427"/>
      <c r="E4" s="427"/>
      <c r="F4" s="427"/>
      <c r="G4" s="427"/>
      <c r="H4" s="427"/>
      <c r="I4" s="427"/>
      <c r="J4" s="427"/>
      <c r="K4" s="428"/>
    </row>
    <row r="5" spans="1:13" s="313" customFormat="1" ht="30" customHeight="1" x14ac:dyDescent="0.25">
      <c r="B5" s="418" t="s">
        <v>155</v>
      </c>
      <c r="C5" s="427" t="s">
        <v>156</v>
      </c>
      <c r="D5" s="427"/>
      <c r="E5" s="427"/>
      <c r="F5" s="427"/>
      <c r="G5" s="427"/>
      <c r="H5" s="427"/>
      <c r="I5" s="427"/>
      <c r="J5" s="427"/>
      <c r="K5" s="428"/>
      <c r="L5" s="419"/>
    </row>
    <row r="6" spans="1:13" s="313" customFormat="1" ht="20.25" customHeight="1" x14ac:dyDescent="0.25">
      <c r="B6" s="418" t="s">
        <v>157</v>
      </c>
      <c r="C6" s="427" t="s">
        <v>158</v>
      </c>
      <c r="D6" s="427"/>
      <c r="E6" s="427"/>
      <c r="F6" s="427"/>
      <c r="G6" s="427"/>
      <c r="H6" s="427"/>
      <c r="I6" s="427"/>
      <c r="J6" s="427"/>
      <c r="K6" s="428"/>
      <c r="L6" s="419"/>
    </row>
    <row r="7" spans="1:13" s="313" customFormat="1" ht="19.5" customHeight="1" x14ac:dyDescent="0.25">
      <c r="B7" s="418" t="s">
        <v>154</v>
      </c>
      <c r="C7" s="427" t="s">
        <v>153</v>
      </c>
      <c r="D7" s="427"/>
      <c r="E7" s="427"/>
      <c r="F7" s="427"/>
      <c r="G7" s="427"/>
      <c r="H7" s="427"/>
      <c r="I7" s="427"/>
      <c r="J7" s="427"/>
      <c r="K7" s="428"/>
      <c r="L7" s="419"/>
    </row>
    <row r="8" spans="1:13" s="313" customFormat="1" ht="29.25" customHeight="1" x14ac:dyDescent="0.25">
      <c r="B8" s="418" t="s">
        <v>113</v>
      </c>
      <c r="C8" s="427" t="s">
        <v>152</v>
      </c>
      <c r="D8" s="427"/>
      <c r="E8" s="427"/>
      <c r="F8" s="427"/>
      <c r="G8" s="427"/>
      <c r="H8" s="427"/>
      <c r="I8" s="427"/>
      <c r="J8" s="427"/>
      <c r="K8" s="428"/>
      <c r="L8" s="419"/>
    </row>
    <row r="9" spans="1:13" s="313" customFormat="1" ht="21" customHeight="1" x14ac:dyDescent="0.25">
      <c r="B9" s="418" t="s">
        <v>159</v>
      </c>
      <c r="C9" s="427" t="s">
        <v>160</v>
      </c>
      <c r="D9" s="427"/>
      <c r="E9" s="427"/>
      <c r="F9" s="427"/>
      <c r="G9" s="427"/>
      <c r="H9" s="427"/>
      <c r="I9" s="427"/>
      <c r="J9" s="427"/>
      <c r="K9" s="428"/>
      <c r="L9" s="419"/>
    </row>
    <row r="10" spans="1:13" s="313" customFormat="1" ht="32.25" customHeight="1" x14ac:dyDescent="0.25">
      <c r="B10" s="418" t="s">
        <v>89</v>
      </c>
      <c r="C10" s="427" t="s">
        <v>94</v>
      </c>
      <c r="D10" s="427"/>
      <c r="E10" s="427"/>
      <c r="F10" s="427"/>
      <c r="G10" s="427"/>
      <c r="H10" s="427"/>
      <c r="I10" s="427"/>
      <c r="J10" s="427"/>
      <c r="K10" s="428"/>
      <c r="L10" s="419"/>
    </row>
    <row r="11" spans="1:13" s="313" customFormat="1" ht="30" customHeight="1" x14ac:dyDescent="0.25">
      <c r="B11" s="418" t="s">
        <v>77</v>
      </c>
      <c r="C11" s="427" t="s">
        <v>110</v>
      </c>
      <c r="D11" s="427"/>
      <c r="E11" s="427"/>
      <c r="F11" s="427"/>
      <c r="G11" s="427"/>
      <c r="H11" s="427"/>
      <c r="I11" s="427"/>
      <c r="J11" s="427"/>
      <c r="K11" s="428"/>
      <c r="L11" s="419"/>
    </row>
    <row r="12" spans="1:13" s="313" customFormat="1" ht="31.5" customHeight="1" x14ac:dyDescent="0.25">
      <c r="B12" s="418" t="s">
        <v>91</v>
      </c>
      <c r="C12" s="427" t="s">
        <v>96</v>
      </c>
      <c r="D12" s="427"/>
      <c r="E12" s="427"/>
      <c r="F12" s="427"/>
      <c r="G12" s="427"/>
      <c r="H12" s="427"/>
      <c r="I12" s="427"/>
      <c r="J12" s="427"/>
      <c r="K12" s="428"/>
      <c r="L12" s="419"/>
    </row>
    <row r="13" spans="1:13" s="313" customFormat="1" ht="33" customHeight="1" x14ac:dyDescent="0.25">
      <c r="B13" s="418" t="s">
        <v>93</v>
      </c>
      <c r="C13" s="427" t="s">
        <v>106</v>
      </c>
      <c r="D13" s="427"/>
      <c r="E13" s="427"/>
      <c r="F13" s="427"/>
      <c r="G13" s="427"/>
      <c r="H13" s="427"/>
      <c r="I13" s="427"/>
      <c r="J13" s="427"/>
      <c r="K13" s="428"/>
      <c r="L13" s="419"/>
    </row>
    <row r="14" spans="1:13" s="313" customFormat="1" ht="57" customHeight="1" x14ac:dyDescent="0.25">
      <c r="B14" s="418" t="s">
        <v>54</v>
      </c>
      <c r="C14" s="427" t="s">
        <v>107</v>
      </c>
      <c r="D14" s="427"/>
      <c r="E14" s="427"/>
      <c r="F14" s="427"/>
      <c r="G14" s="427"/>
      <c r="H14" s="427"/>
      <c r="I14" s="427"/>
      <c r="J14" s="427"/>
      <c r="K14" s="428"/>
      <c r="L14" s="419"/>
    </row>
    <row r="15" spans="1:13" s="313" customFormat="1" ht="31.5" customHeight="1" x14ac:dyDescent="0.25">
      <c r="B15" s="418" t="s">
        <v>92</v>
      </c>
      <c r="C15" s="427" t="s">
        <v>103</v>
      </c>
      <c r="D15" s="427"/>
      <c r="E15" s="427"/>
      <c r="F15" s="427"/>
      <c r="G15" s="427"/>
      <c r="H15" s="427"/>
      <c r="I15" s="427"/>
      <c r="J15" s="427"/>
      <c r="K15" s="428"/>
      <c r="L15" s="419"/>
    </row>
    <row r="16" spans="1:13" s="313" customFormat="1" ht="21.75" customHeight="1" x14ac:dyDescent="0.25">
      <c r="B16" s="418" t="s">
        <v>63</v>
      </c>
      <c r="C16" s="427" t="s">
        <v>97</v>
      </c>
      <c r="D16" s="427"/>
      <c r="E16" s="427"/>
      <c r="F16" s="427"/>
      <c r="G16" s="427"/>
      <c r="H16" s="427"/>
      <c r="I16" s="427"/>
      <c r="J16" s="427"/>
      <c r="K16" s="428"/>
      <c r="L16" s="419"/>
    </row>
    <row r="17" spans="1:12" s="313" customFormat="1" ht="33.75" customHeight="1" x14ac:dyDescent="0.25">
      <c r="B17" s="418" t="s">
        <v>163</v>
      </c>
      <c r="C17" s="427" t="s">
        <v>164</v>
      </c>
      <c r="D17" s="427"/>
      <c r="E17" s="427"/>
      <c r="F17" s="427"/>
      <c r="G17" s="427"/>
      <c r="H17" s="427"/>
      <c r="I17" s="427"/>
      <c r="J17" s="427"/>
      <c r="K17" s="428"/>
      <c r="L17" s="419"/>
    </row>
    <row r="18" spans="1:12" s="313" customFormat="1" ht="22.5" customHeight="1" x14ac:dyDescent="0.25">
      <c r="B18" s="418" t="s">
        <v>98</v>
      </c>
      <c r="C18" s="427" t="s">
        <v>99</v>
      </c>
      <c r="D18" s="427"/>
      <c r="E18" s="427"/>
      <c r="F18" s="427"/>
      <c r="G18" s="427"/>
      <c r="H18" s="427"/>
      <c r="I18" s="427"/>
      <c r="J18" s="427"/>
      <c r="K18" s="428"/>
      <c r="L18" s="419"/>
    </row>
    <row r="19" spans="1:12" s="313" customFormat="1" ht="21" customHeight="1" x14ac:dyDescent="0.25">
      <c r="B19" s="420" t="s">
        <v>100</v>
      </c>
      <c r="C19" s="427" t="s">
        <v>101</v>
      </c>
      <c r="D19" s="427"/>
      <c r="E19" s="427"/>
      <c r="F19" s="427"/>
      <c r="G19" s="427"/>
      <c r="H19" s="427"/>
      <c r="I19" s="427"/>
      <c r="J19" s="427"/>
      <c r="K19" s="428"/>
      <c r="L19" s="419"/>
    </row>
    <row r="20" spans="1:12" s="313" customFormat="1" ht="30.75" customHeight="1" x14ac:dyDescent="0.25">
      <c r="B20" s="421" t="s">
        <v>102</v>
      </c>
      <c r="C20" s="429" t="s">
        <v>105</v>
      </c>
      <c r="D20" s="429"/>
      <c r="E20" s="429"/>
      <c r="F20" s="429"/>
      <c r="G20" s="429"/>
      <c r="H20" s="429"/>
      <c r="I20" s="429"/>
      <c r="J20" s="429"/>
      <c r="K20" s="430"/>
      <c r="L20" s="419"/>
    </row>
    <row r="21" spans="1:12" s="313" customFormat="1" x14ac:dyDescent="0.3">
      <c r="A21" s="71"/>
      <c r="B21" s="227" t="s">
        <v>208</v>
      </c>
      <c r="C21" s="71"/>
      <c r="D21" s="71"/>
      <c r="E21" s="71"/>
      <c r="F21" s="71"/>
      <c r="G21" s="71"/>
      <c r="H21" s="71"/>
      <c r="I21" s="71"/>
      <c r="J21" s="71"/>
      <c r="K21" s="71"/>
      <c r="L21" s="419"/>
    </row>
    <row r="22" spans="1:12" s="313" customFormat="1" x14ac:dyDescent="0.3">
      <c r="A22" s="71"/>
      <c r="B22" s="71"/>
      <c r="C22" s="71"/>
      <c r="D22" s="71"/>
      <c r="E22" s="71"/>
      <c r="F22" s="71"/>
      <c r="G22" s="71"/>
      <c r="H22" s="71"/>
      <c r="I22" s="71"/>
      <c r="J22" s="71"/>
      <c r="K22" s="71"/>
      <c r="L22" s="419"/>
    </row>
  </sheetData>
  <mergeCells count="19">
    <mergeCell ref="C13:K13"/>
    <mergeCell ref="C3:K3"/>
    <mergeCell ref="C4:K4"/>
    <mergeCell ref="C5:K5"/>
    <mergeCell ref="C6:K6"/>
    <mergeCell ref="C7:K7"/>
    <mergeCell ref="C20:K20"/>
    <mergeCell ref="B2:K2"/>
    <mergeCell ref="C14:K14"/>
    <mergeCell ref="C15:K15"/>
    <mergeCell ref="C16:K16"/>
    <mergeCell ref="C17:K17"/>
    <mergeCell ref="C18:K18"/>
    <mergeCell ref="C19:K19"/>
    <mergeCell ref="C8:K8"/>
    <mergeCell ref="C9:K9"/>
    <mergeCell ref="C10:K10"/>
    <mergeCell ref="C11:K11"/>
    <mergeCell ref="C12:K12"/>
  </mergeCells>
  <hyperlinks>
    <hyperlink ref="M1" location="Menú!A1" tooltip="Ir a menú" display="Ir a menú"/>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5" tint="-0.499984740745262"/>
  </sheetPr>
  <dimension ref="A1:N34"/>
  <sheetViews>
    <sheetView showGridLines="0" zoomScale="80" zoomScaleNormal="80" workbookViewId="0"/>
  </sheetViews>
  <sheetFormatPr baseColWidth="10" defaultRowHeight="15" x14ac:dyDescent="0.25"/>
  <sheetData>
    <row r="1" spans="14:14" x14ac:dyDescent="0.25">
      <c r="N1" s="5" t="s">
        <v>86</v>
      </c>
    </row>
    <row r="28" spans="1:11" ht="15" customHeight="1" x14ac:dyDescent="0.25">
      <c r="A28" s="354" t="s">
        <v>200</v>
      </c>
      <c r="B28" s="354"/>
      <c r="C28" s="354"/>
      <c r="D28" s="354"/>
      <c r="E28" s="354"/>
      <c r="F28" s="354"/>
      <c r="G28" s="354"/>
      <c r="H28" s="354"/>
      <c r="I28" s="354"/>
      <c r="J28" s="354"/>
      <c r="K28" s="354"/>
    </row>
    <row r="34" spans="2:5" ht="15" customHeight="1" x14ac:dyDescent="0.25">
      <c r="B34" s="1"/>
      <c r="C34" s="1"/>
      <c r="D34" s="1"/>
      <c r="E34" s="1"/>
    </row>
  </sheetData>
  <mergeCells count="1">
    <mergeCell ref="A28:K28"/>
  </mergeCells>
  <hyperlinks>
    <hyperlink ref="N1" location="Menú!A1" tooltip="Ir a menú" display="Ir a menú"/>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tint="-0.499984740745262"/>
  </sheetPr>
  <dimension ref="B1:Q173"/>
  <sheetViews>
    <sheetView showGridLines="0" zoomScale="80" zoomScaleNormal="80" workbookViewId="0"/>
  </sheetViews>
  <sheetFormatPr baseColWidth="10" defaultRowHeight="12.75" x14ac:dyDescent="0.2"/>
  <cols>
    <col min="1" max="1" width="1.7109375" style="20" customWidth="1"/>
    <col min="2" max="2" width="17.140625" style="20" customWidth="1"/>
    <col min="3" max="10" width="12.7109375" style="20" customWidth="1"/>
    <col min="11" max="14" width="12.85546875" style="20" customWidth="1"/>
    <col min="15" max="20" width="16.85546875" style="20" customWidth="1"/>
    <col min="21" max="16384" width="11.42578125" style="20"/>
  </cols>
  <sheetData>
    <row r="1" spans="2:15" ht="15.75" customHeight="1" x14ac:dyDescent="0.2">
      <c r="O1" s="56" t="s">
        <v>86</v>
      </c>
    </row>
    <row r="2" spans="2:15" ht="27" customHeight="1" x14ac:dyDescent="0.2">
      <c r="B2" s="336" t="s">
        <v>112</v>
      </c>
      <c r="C2" s="336"/>
      <c r="D2" s="336"/>
      <c r="E2" s="336"/>
      <c r="F2" s="336"/>
      <c r="G2" s="336"/>
      <c r="H2" s="336"/>
      <c r="I2" s="336"/>
      <c r="J2" s="336"/>
      <c r="K2" s="336"/>
      <c r="L2" s="336"/>
      <c r="M2" s="336"/>
      <c r="N2" s="336"/>
    </row>
    <row r="3" spans="2:15" ht="15.75" x14ac:dyDescent="0.25">
      <c r="B3" s="337" t="s">
        <v>195</v>
      </c>
      <c r="C3" s="337"/>
      <c r="D3" s="337"/>
      <c r="E3" s="337"/>
      <c r="F3" s="337"/>
      <c r="G3" s="337"/>
      <c r="H3" s="337"/>
      <c r="I3" s="337"/>
      <c r="J3" s="337"/>
      <c r="K3" s="337"/>
      <c r="L3" s="337"/>
      <c r="M3" s="337"/>
      <c r="N3" s="337"/>
    </row>
    <row r="4" spans="2:15" ht="13.5" thickBot="1" x14ac:dyDescent="0.25"/>
    <row r="5" spans="2:15" s="80" customFormat="1" ht="18" customHeight="1" thickTop="1" x14ac:dyDescent="0.25">
      <c r="B5" s="347" t="s">
        <v>53</v>
      </c>
      <c r="C5" s="340" t="s">
        <v>34</v>
      </c>
      <c r="D5" s="340"/>
      <c r="E5" s="340"/>
      <c r="F5" s="340" t="s">
        <v>35</v>
      </c>
      <c r="G5" s="340"/>
      <c r="H5" s="340"/>
      <c r="I5" s="340" t="s">
        <v>36</v>
      </c>
      <c r="J5" s="340"/>
      <c r="K5" s="340"/>
      <c r="L5" s="340" t="s">
        <v>37</v>
      </c>
      <c r="M5" s="340"/>
      <c r="N5" s="355"/>
    </row>
    <row r="6" spans="2:15" s="80" customFormat="1" ht="18" customHeight="1" thickBot="1" x14ac:dyDescent="0.3">
      <c r="B6" s="348"/>
      <c r="C6" s="52" t="s">
        <v>19</v>
      </c>
      <c r="D6" s="52" t="s">
        <v>20</v>
      </c>
      <c r="E6" s="52" t="s">
        <v>21</v>
      </c>
      <c r="F6" s="52" t="s">
        <v>19</v>
      </c>
      <c r="G6" s="52" t="s">
        <v>20</v>
      </c>
      <c r="H6" s="52" t="s">
        <v>21</v>
      </c>
      <c r="I6" s="52" t="s">
        <v>19</v>
      </c>
      <c r="J6" s="52" t="s">
        <v>20</v>
      </c>
      <c r="K6" s="52" t="s">
        <v>21</v>
      </c>
      <c r="L6" s="52" t="s">
        <v>19</v>
      </c>
      <c r="M6" s="52" t="s">
        <v>20</v>
      </c>
      <c r="N6" s="53" t="s">
        <v>21</v>
      </c>
    </row>
    <row r="7" spans="2:15" ht="14.1" customHeight="1" thickTop="1" x14ac:dyDescent="0.2">
      <c r="B7" s="81" t="s">
        <v>19</v>
      </c>
      <c r="C7" s="82">
        <v>2943909</v>
      </c>
      <c r="D7" s="82">
        <v>1799793</v>
      </c>
      <c r="E7" s="83">
        <v>1144116</v>
      </c>
      <c r="F7" s="82">
        <v>2903087</v>
      </c>
      <c r="G7" s="82">
        <v>1789444</v>
      </c>
      <c r="H7" s="83">
        <v>1113643</v>
      </c>
      <c r="I7" s="82">
        <v>3020950</v>
      </c>
      <c r="J7" s="82">
        <v>1849645</v>
      </c>
      <c r="K7" s="83">
        <v>1171305</v>
      </c>
      <c r="L7" s="82">
        <v>2970293</v>
      </c>
      <c r="M7" s="82">
        <v>1818069</v>
      </c>
      <c r="N7" s="83">
        <v>1152224</v>
      </c>
    </row>
    <row r="8" spans="2:15" ht="14.1" customHeight="1" x14ac:dyDescent="0.2">
      <c r="B8" s="81" t="s">
        <v>22</v>
      </c>
      <c r="C8" s="82">
        <v>363330</v>
      </c>
      <c r="D8" s="82">
        <v>230593</v>
      </c>
      <c r="E8" s="83">
        <v>132737</v>
      </c>
      <c r="F8" s="82">
        <v>364007</v>
      </c>
      <c r="G8" s="82">
        <v>229525</v>
      </c>
      <c r="H8" s="83">
        <v>134482</v>
      </c>
      <c r="I8" s="82">
        <v>415078</v>
      </c>
      <c r="J8" s="82">
        <v>248623</v>
      </c>
      <c r="K8" s="83">
        <v>166455</v>
      </c>
      <c r="L8" s="82">
        <v>377594</v>
      </c>
      <c r="M8" s="82">
        <v>229400</v>
      </c>
      <c r="N8" s="83">
        <v>148194</v>
      </c>
    </row>
    <row r="9" spans="2:15" ht="14.1" customHeight="1" x14ac:dyDescent="0.2">
      <c r="B9" s="81" t="s">
        <v>23</v>
      </c>
      <c r="C9" s="82">
        <v>428429</v>
      </c>
      <c r="D9" s="82">
        <v>251762</v>
      </c>
      <c r="E9" s="83">
        <v>176667</v>
      </c>
      <c r="F9" s="82">
        <v>407200</v>
      </c>
      <c r="G9" s="82">
        <v>251754</v>
      </c>
      <c r="H9" s="83">
        <v>155446</v>
      </c>
      <c r="I9" s="82">
        <v>426342</v>
      </c>
      <c r="J9" s="82">
        <v>253183</v>
      </c>
      <c r="K9" s="83">
        <v>173159</v>
      </c>
      <c r="L9" s="82">
        <v>409462</v>
      </c>
      <c r="M9" s="82">
        <v>238601</v>
      </c>
      <c r="N9" s="83">
        <v>170861</v>
      </c>
    </row>
    <row r="10" spans="2:15" ht="14.1" customHeight="1" x14ac:dyDescent="0.2">
      <c r="B10" s="81" t="s">
        <v>24</v>
      </c>
      <c r="C10" s="82">
        <v>396511</v>
      </c>
      <c r="D10" s="82">
        <v>230376</v>
      </c>
      <c r="E10" s="83">
        <v>166135</v>
      </c>
      <c r="F10" s="82">
        <v>370703</v>
      </c>
      <c r="G10" s="82">
        <v>215386</v>
      </c>
      <c r="H10" s="83">
        <v>155317</v>
      </c>
      <c r="I10" s="82">
        <v>379088</v>
      </c>
      <c r="J10" s="82">
        <v>224137</v>
      </c>
      <c r="K10" s="83">
        <v>154951</v>
      </c>
      <c r="L10" s="82">
        <v>374661</v>
      </c>
      <c r="M10" s="82">
        <v>227946</v>
      </c>
      <c r="N10" s="83">
        <v>146715</v>
      </c>
    </row>
    <row r="11" spans="2:15" ht="14.1" customHeight="1" x14ac:dyDescent="0.2">
      <c r="B11" s="81" t="s">
        <v>25</v>
      </c>
      <c r="C11" s="82">
        <v>366217</v>
      </c>
      <c r="D11" s="82">
        <v>214611</v>
      </c>
      <c r="E11" s="83">
        <v>151606</v>
      </c>
      <c r="F11" s="82">
        <v>341601</v>
      </c>
      <c r="G11" s="82">
        <v>198369</v>
      </c>
      <c r="H11" s="83">
        <v>143232</v>
      </c>
      <c r="I11" s="82">
        <v>355458</v>
      </c>
      <c r="J11" s="82">
        <v>211627</v>
      </c>
      <c r="K11" s="83">
        <v>143831</v>
      </c>
      <c r="L11" s="82">
        <v>368081</v>
      </c>
      <c r="M11" s="82">
        <v>214274</v>
      </c>
      <c r="N11" s="83">
        <v>153807</v>
      </c>
    </row>
    <row r="12" spans="2:15" ht="14.1" customHeight="1" x14ac:dyDescent="0.2">
      <c r="B12" s="81" t="s">
        <v>26</v>
      </c>
      <c r="C12" s="82">
        <v>307794</v>
      </c>
      <c r="D12" s="82">
        <v>186571</v>
      </c>
      <c r="E12" s="83">
        <v>121223</v>
      </c>
      <c r="F12" s="82">
        <v>326838</v>
      </c>
      <c r="G12" s="82">
        <v>204746</v>
      </c>
      <c r="H12" s="83">
        <v>122092</v>
      </c>
      <c r="I12" s="82">
        <v>334258</v>
      </c>
      <c r="J12" s="82">
        <v>199232</v>
      </c>
      <c r="K12" s="83">
        <v>135026</v>
      </c>
      <c r="L12" s="82">
        <v>324241</v>
      </c>
      <c r="M12" s="82">
        <v>188244</v>
      </c>
      <c r="N12" s="83">
        <v>135997</v>
      </c>
    </row>
    <row r="13" spans="2:15" ht="14.1" customHeight="1" x14ac:dyDescent="0.2">
      <c r="B13" s="81" t="s">
        <v>27</v>
      </c>
      <c r="C13" s="82">
        <v>286980</v>
      </c>
      <c r="D13" s="82">
        <v>178275</v>
      </c>
      <c r="E13" s="83">
        <v>108705</v>
      </c>
      <c r="F13" s="82">
        <v>301139</v>
      </c>
      <c r="G13" s="82">
        <v>175425</v>
      </c>
      <c r="H13" s="83">
        <v>125714</v>
      </c>
      <c r="I13" s="82">
        <v>299472</v>
      </c>
      <c r="J13" s="82">
        <v>172594</v>
      </c>
      <c r="K13" s="83">
        <v>126878</v>
      </c>
      <c r="L13" s="82">
        <v>289955</v>
      </c>
      <c r="M13" s="82">
        <v>163969</v>
      </c>
      <c r="N13" s="83">
        <v>125986</v>
      </c>
    </row>
    <row r="14" spans="2:15" ht="14.1" customHeight="1" x14ac:dyDescent="0.2">
      <c r="B14" s="81" t="s">
        <v>28</v>
      </c>
      <c r="C14" s="82">
        <v>228658</v>
      </c>
      <c r="D14" s="82">
        <v>142204</v>
      </c>
      <c r="E14" s="83">
        <v>86454</v>
      </c>
      <c r="F14" s="82">
        <v>231937</v>
      </c>
      <c r="G14" s="82">
        <v>152070</v>
      </c>
      <c r="H14" s="83">
        <v>79867</v>
      </c>
      <c r="I14" s="82">
        <v>235136</v>
      </c>
      <c r="J14" s="82">
        <v>153452</v>
      </c>
      <c r="K14" s="83">
        <v>81684</v>
      </c>
      <c r="L14" s="82">
        <v>238947</v>
      </c>
      <c r="M14" s="82">
        <v>156131</v>
      </c>
      <c r="N14" s="83">
        <v>82816</v>
      </c>
    </row>
    <row r="15" spans="2:15" ht="14.1" customHeight="1" x14ac:dyDescent="0.2">
      <c r="B15" s="81" t="s">
        <v>29</v>
      </c>
      <c r="C15" s="82">
        <v>190633</v>
      </c>
      <c r="D15" s="82">
        <v>111608</v>
      </c>
      <c r="E15" s="83">
        <v>79025</v>
      </c>
      <c r="F15" s="82">
        <v>191561</v>
      </c>
      <c r="G15" s="82">
        <v>110751</v>
      </c>
      <c r="H15" s="83">
        <v>80810</v>
      </c>
      <c r="I15" s="82">
        <v>187175</v>
      </c>
      <c r="J15" s="82">
        <v>113528</v>
      </c>
      <c r="K15" s="83">
        <v>73647</v>
      </c>
      <c r="L15" s="82">
        <v>193116</v>
      </c>
      <c r="M15" s="82">
        <v>127494</v>
      </c>
      <c r="N15" s="83">
        <v>65622</v>
      </c>
    </row>
    <row r="16" spans="2:15" ht="14.1" customHeight="1" x14ac:dyDescent="0.2">
      <c r="B16" s="81" t="s">
        <v>30</v>
      </c>
      <c r="C16" s="82">
        <v>153695</v>
      </c>
      <c r="D16" s="82">
        <v>103522</v>
      </c>
      <c r="E16" s="83">
        <v>50173</v>
      </c>
      <c r="F16" s="82">
        <v>145790</v>
      </c>
      <c r="G16" s="82">
        <v>92720</v>
      </c>
      <c r="H16" s="83">
        <v>53070</v>
      </c>
      <c r="I16" s="82">
        <v>151669</v>
      </c>
      <c r="J16" s="82">
        <v>98558</v>
      </c>
      <c r="K16" s="83">
        <v>53111</v>
      </c>
      <c r="L16" s="82">
        <v>149837</v>
      </c>
      <c r="M16" s="82">
        <v>97884</v>
      </c>
      <c r="N16" s="83">
        <v>51953</v>
      </c>
    </row>
    <row r="17" spans="2:14" ht="14.1" customHeight="1" x14ac:dyDescent="0.2">
      <c r="B17" s="81" t="s">
        <v>31</v>
      </c>
      <c r="C17" s="82">
        <v>89991</v>
      </c>
      <c r="D17" s="82">
        <v>58924</v>
      </c>
      <c r="E17" s="83">
        <v>31067</v>
      </c>
      <c r="F17" s="82">
        <v>89210</v>
      </c>
      <c r="G17" s="82">
        <v>65561</v>
      </c>
      <c r="H17" s="83">
        <v>23649</v>
      </c>
      <c r="I17" s="82">
        <v>88431</v>
      </c>
      <c r="J17" s="82">
        <v>60850</v>
      </c>
      <c r="K17" s="83">
        <v>27581</v>
      </c>
      <c r="L17" s="82">
        <v>95795</v>
      </c>
      <c r="M17" s="82">
        <v>61036</v>
      </c>
      <c r="N17" s="83">
        <v>34759</v>
      </c>
    </row>
    <row r="18" spans="2:14" ht="14.1" customHeight="1" x14ac:dyDescent="0.2">
      <c r="B18" s="81" t="s">
        <v>32</v>
      </c>
      <c r="C18" s="82">
        <v>130472</v>
      </c>
      <c r="D18" s="82">
        <v>90455</v>
      </c>
      <c r="E18" s="83">
        <v>40017</v>
      </c>
      <c r="F18" s="82">
        <v>130210</v>
      </c>
      <c r="G18" s="82">
        <v>91589</v>
      </c>
      <c r="H18" s="83">
        <v>38621</v>
      </c>
      <c r="I18" s="82">
        <v>144830</v>
      </c>
      <c r="J18" s="82">
        <v>111279</v>
      </c>
      <c r="K18" s="83">
        <v>33551</v>
      </c>
      <c r="L18" s="82">
        <v>144726</v>
      </c>
      <c r="M18" s="82">
        <v>110708</v>
      </c>
      <c r="N18" s="83">
        <v>34018</v>
      </c>
    </row>
    <row r="19" spans="2:14" ht="14.1" customHeight="1" x14ac:dyDescent="0.2">
      <c r="B19" s="84" t="s">
        <v>33</v>
      </c>
      <c r="C19" s="85">
        <v>1199</v>
      </c>
      <c r="D19" s="86">
        <v>892</v>
      </c>
      <c r="E19" s="87">
        <v>307</v>
      </c>
      <c r="F19" s="85">
        <v>2891</v>
      </c>
      <c r="G19" s="85">
        <v>1548</v>
      </c>
      <c r="H19" s="88">
        <v>1343</v>
      </c>
      <c r="I19" s="85">
        <v>4013</v>
      </c>
      <c r="J19" s="85">
        <v>2582</v>
      </c>
      <c r="K19" s="88">
        <v>1431</v>
      </c>
      <c r="L19" s="85">
        <v>3878</v>
      </c>
      <c r="M19" s="85">
        <v>2382</v>
      </c>
      <c r="N19" s="88">
        <v>1496</v>
      </c>
    </row>
    <row r="20" spans="2:14" ht="13.5" x14ac:dyDescent="0.25">
      <c r="B20" s="89" t="s">
        <v>200</v>
      </c>
      <c r="C20" s="90"/>
      <c r="D20" s="90"/>
      <c r="E20" s="90"/>
      <c r="F20" s="90"/>
      <c r="G20" s="91"/>
      <c r="H20" s="91"/>
    </row>
    <row r="21" spans="2:14" ht="13.5" thickBot="1" x14ac:dyDescent="0.25">
      <c r="D21" s="77"/>
      <c r="E21" s="77"/>
      <c r="G21" s="77"/>
      <c r="H21" s="77"/>
      <c r="J21" s="77"/>
      <c r="K21" s="77"/>
    </row>
    <row r="22" spans="2:14" s="80" customFormat="1" ht="18" customHeight="1" thickTop="1" x14ac:dyDescent="0.25">
      <c r="B22" s="347" t="s">
        <v>53</v>
      </c>
      <c r="C22" s="340" t="s">
        <v>38</v>
      </c>
      <c r="D22" s="340"/>
      <c r="E22" s="340"/>
      <c r="F22" s="340" t="s">
        <v>39</v>
      </c>
      <c r="G22" s="340"/>
      <c r="H22" s="340"/>
      <c r="I22" s="340" t="s">
        <v>40</v>
      </c>
      <c r="J22" s="340"/>
      <c r="K22" s="340"/>
      <c r="L22" s="340" t="s">
        <v>41</v>
      </c>
      <c r="M22" s="340"/>
      <c r="N22" s="355"/>
    </row>
    <row r="23" spans="2:14" s="80" customFormat="1" ht="18" customHeight="1" thickBot="1" x14ac:dyDescent="0.3">
      <c r="B23" s="348"/>
      <c r="C23" s="52" t="s">
        <v>19</v>
      </c>
      <c r="D23" s="52" t="s">
        <v>20</v>
      </c>
      <c r="E23" s="52" t="s">
        <v>21</v>
      </c>
      <c r="F23" s="52" t="s">
        <v>19</v>
      </c>
      <c r="G23" s="52" t="s">
        <v>20</v>
      </c>
      <c r="H23" s="52" t="s">
        <v>21</v>
      </c>
      <c r="I23" s="52" t="s">
        <v>19</v>
      </c>
      <c r="J23" s="52" t="s">
        <v>20</v>
      </c>
      <c r="K23" s="52" t="s">
        <v>21</v>
      </c>
      <c r="L23" s="52" t="s">
        <v>19</v>
      </c>
      <c r="M23" s="52" t="s">
        <v>20</v>
      </c>
      <c r="N23" s="53" t="s">
        <v>21</v>
      </c>
    </row>
    <row r="24" spans="2:14" ht="14.1" customHeight="1" thickTop="1" x14ac:dyDescent="0.2">
      <c r="B24" s="81" t="s">
        <v>19</v>
      </c>
      <c r="C24" s="82">
        <v>2972099</v>
      </c>
      <c r="D24" s="82">
        <v>1822412</v>
      </c>
      <c r="E24" s="83">
        <v>1149687</v>
      </c>
      <c r="F24" s="82">
        <v>2944822</v>
      </c>
      <c r="G24" s="82">
        <v>1826104</v>
      </c>
      <c r="H24" s="83">
        <v>1118718</v>
      </c>
      <c r="I24" s="82">
        <v>2979741</v>
      </c>
      <c r="J24" s="82">
        <v>1823207</v>
      </c>
      <c r="K24" s="83">
        <v>1156534</v>
      </c>
      <c r="L24" s="82">
        <v>2998292</v>
      </c>
      <c r="M24" s="82">
        <v>1843787</v>
      </c>
      <c r="N24" s="83">
        <v>1154505</v>
      </c>
    </row>
    <row r="25" spans="2:14" ht="14.1" customHeight="1" x14ac:dyDescent="0.2">
      <c r="B25" s="81" t="s">
        <v>22</v>
      </c>
      <c r="C25" s="82">
        <v>365323</v>
      </c>
      <c r="D25" s="82">
        <v>226973</v>
      </c>
      <c r="E25" s="83">
        <v>138350</v>
      </c>
      <c r="F25" s="82">
        <v>353944</v>
      </c>
      <c r="G25" s="82">
        <v>218675</v>
      </c>
      <c r="H25" s="83">
        <v>135269</v>
      </c>
      <c r="I25" s="82">
        <v>366514</v>
      </c>
      <c r="J25" s="82">
        <v>227278</v>
      </c>
      <c r="K25" s="83">
        <v>139236</v>
      </c>
      <c r="L25" s="82">
        <v>339703</v>
      </c>
      <c r="M25" s="82">
        <v>213156</v>
      </c>
      <c r="N25" s="83">
        <v>126547</v>
      </c>
    </row>
    <row r="26" spans="2:14" ht="14.1" customHeight="1" x14ac:dyDescent="0.2">
      <c r="B26" s="81" t="s">
        <v>23</v>
      </c>
      <c r="C26" s="82">
        <v>419640</v>
      </c>
      <c r="D26" s="82">
        <v>240131</v>
      </c>
      <c r="E26" s="83">
        <v>179509</v>
      </c>
      <c r="F26" s="82">
        <v>407393</v>
      </c>
      <c r="G26" s="82">
        <v>237016</v>
      </c>
      <c r="H26" s="83">
        <v>170377</v>
      </c>
      <c r="I26" s="82">
        <v>414405</v>
      </c>
      <c r="J26" s="82">
        <v>231722</v>
      </c>
      <c r="K26" s="83">
        <v>182683</v>
      </c>
      <c r="L26" s="82">
        <v>425805</v>
      </c>
      <c r="M26" s="82">
        <v>242486</v>
      </c>
      <c r="N26" s="83">
        <v>183319</v>
      </c>
    </row>
    <row r="27" spans="2:14" ht="14.1" customHeight="1" x14ac:dyDescent="0.2">
      <c r="B27" s="81" t="s">
        <v>24</v>
      </c>
      <c r="C27" s="82">
        <v>374315</v>
      </c>
      <c r="D27" s="82">
        <v>229843</v>
      </c>
      <c r="E27" s="83">
        <v>144472</v>
      </c>
      <c r="F27" s="82">
        <v>375970</v>
      </c>
      <c r="G27" s="82">
        <v>233606</v>
      </c>
      <c r="H27" s="83">
        <v>142364</v>
      </c>
      <c r="I27" s="82">
        <v>386872</v>
      </c>
      <c r="J27" s="82">
        <v>237713</v>
      </c>
      <c r="K27" s="83">
        <v>149159</v>
      </c>
      <c r="L27" s="82">
        <v>389411</v>
      </c>
      <c r="M27" s="82">
        <v>239978</v>
      </c>
      <c r="N27" s="83">
        <v>149433</v>
      </c>
    </row>
    <row r="28" spans="2:14" ht="14.1" customHeight="1" x14ac:dyDescent="0.2">
      <c r="B28" s="81" t="s">
        <v>25</v>
      </c>
      <c r="C28" s="82">
        <v>379641</v>
      </c>
      <c r="D28" s="82">
        <v>226687</v>
      </c>
      <c r="E28" s="83">
        <v>152954</v>
      </c>
      <c r="F28" s="82">
        <v>383231</v>
      </c>
      <c r="G28" s="82">
        <v>230419</v>
      </c>
      <c r="H28" s="83">
        <v>152812</v>
      </c>
      <c r="I28" s="82">
        <v>401099</v>
      </c>
      <c r="J28" s="82">
        <v>245173</v>
      </c>
      <c r="K28" s="83">
        <v>155926</v>
      </c>
      <c r="L28" s="82">
        <v>391100</v>
      </c>
      <c r="M28" s="82">
        <v>241946</v>
      </c>
      <c r="N28" s="83">
        <v>149154</v>
      </c>
    </row>
    <row r="29" spans="2:14" ht="14.1" customHeight="1" x14ac:dyDescent="0.2">
      <c r="B29" s="81" t="s">
        <v>26</v>
      </c>
      <c r="C29" s="82">
        <v>330137</v>
      </c>
      <c r="D29" s="82">
        <v>195486</v>
      </c>
      <c r="E29" s="83">
        <v>134651</v>
      </c>
      <c r="F29" s="82">
        <v>333563</v>
      </c>
      <c r="G29" s="82">
        <v>202674</v>
      </c>
      <c r="H29" s="83">
        <v>130889</v>
      </c>
      <c r="I29" s="82">
        <v>326758</v>
      </c>
      <c r="J29" s="82">
        <v>193229</v>
      </c>
      <c r="K29" s="83">
        <v>133529</v>
      </c>
      <c r="L29" s="82">
        <v>318937</v>
      </c>
      <c r="M29" s="82">
        <v>181850</v>
      </c>
      <c r="N29" s="83">
        <v>137087</v>
      </c>
    </row>
    <row r="30" spans="2:14" ht="14.1" customHeight="1" x14ac:dyDescent="0.2">
      <c r="B30" s="81" t="s">
        <v>27</v>
      </c>
      <c r="C30" s="82">
        <v>300759</v>
      </c>
      <c r="D30" s="82">
        <v>165053</v>
      </c>
      <c r="E30" s="83">
        <v>135706</v>
      </c>
      <c r="F30" s="82">
        <v>299308</v>
      </c>
      <c r="G30" s="82">
        <v>166834</v>
      </c>
      <c r="H30" s="83">
        <v>132474</v>
      </c>
      <c r="I30" s="82">
        <v>294873</v>
      </c>
      <c r="J30" s="82">
        <v>160968</v>
      </c>
      <c r="K30" s="83">
        <v>133905</v>
      </c>
      <c r="L30" s="82">
        <v>321391</v>
      </c>
      <c r="M30" s="82">
        <v>182060</v>
      </c>
      <c r="N30" s="83">
        <v>139331</v>
      </c>
    </row>
    <row r="31" spans="2:14" ht="14.1" customHeight="1" x14ac:dyDescent="0.2">
      <c r="B31" s="81" t="s">
        <v>28</v>
      </c>
      <c r="C31" s="82">
        <v>238347</v>
      </c>
      <c r="D31" s="82">
        <v>152362</v>
      </c>
      <c r="E31" s="83">
        <v>85985</v>
      </c>
      <c r="F31" s="82">
        <v>243500</v>
      </c>
      <c r="G31" s="82">
        <v>151788</v>
      </c>
      <c r="H31" s="83">
        <v>91712</v>
      </c>
      <c r="I31" s="82">
        <v>253738</v>
      </c>
      <c r="J31" s="82">
        <v>153718</v>
      </c>
      <c r="K31" s="83">
        <v>100020</v>
      </c>
      <c r="L31" s="82">
        <v>265914</v>
      </c>
      <c r="M31" s="82">
        <v>162061</v>
      </c>
      <c r="N31" s="83">
        <v>103853</v>
      </c>
    </row>
    <row r="32" spans="2:14" ht="14.1" customHeight="1" x14ac:dyDescent="0.2">
      <c r="B32" s="81" t="s">
        <v>29</v>
      </c>
      <c r="C32" s="82">
        <v>177511</v>
      </c>
      <c r="D32" s="82">
        <v>122004</v>
      </c>
      <c r="E32" s="83">
        <v>55507</v>
      </c>
      <c r="F32" s="82">
        <v>191199</v>
      </c>
      <c r="G32" s="82">
        <v>136936</v>
      </c>
      <c r="H32" s="83">
        <v>54263</v>
      </c>
      <c r="I32" s="82">
        <v>186448</v>
      </c>
      <c r="J32" s="82">
        <v>129466</v>
      </c>
      <c r="K32" s="83">
        <v>56982</v>
      </c>
      <c r="L32" s="82">
        <v>177572</v>
      </c>
      <c r="M32" s="82">
        <v>118436</v>
      </c>
      <c r="N32" s="83">
        <v>59136</v>
      </c>
    </row>
    <row r="33" spans="2:14" ht="14.1" customHeight="1" x14ac:dyDescent="0.2">
      <c r="B33" s="81" t="s">
        <v>30</v>
      </c>
      <c r="C33" s="82">
        <v>145174</v>
      </c>
      <c r="D33" s="82">
        <v>97450</v>
      </c>
      <c r="E33" s="83">
        <v>47724</v>
      </c>
      <c r="F33" s="82">
        <v>140323</v>
      </c>
      <c r="G33" s="82">
        <v>93957</v>
      </c>
      <c r="H33" s="83">
        <v>46366</v>
      </c>
      <c r="I33" s="82">
        <v>128980</v>
      </c>
      <c r="J33" s="82">
        <v>87358</v>
      </c>
      <c r="K33" s="83">
        <v>41622</v>
      </c>
      <c r="L33" s="82">
        <v>134560</v>
      </c>
      <c r="M33" s="82">
        <v>90908</v>
      </c>
      <c r="N33" s="83">
        <v>43652</v>
      </c>
    </row>
    <row r="34" spans="2:14" ht="14.1" customHeight="1" x14ac:dyDescent="0.2">
      <c r="B34" s="81" t="s">
        <v>31</v>
      </c>
      <c r="C34" s="82">
        <v>94920</v>
      </c>
      <c r="D34" s="82">
        <v>59777</v>
      </c>
      <c r="E34" s="83">
        <v>35143</v>
      </c>
      <c r="F34" s="82">
        <v>81787</v>
      </c>
      <c r="G34" s="82">
        <v>56194</v>
      </c>
      <c r="H34" s="83">
        <v>25593</v>
      </c>
      <c r="I34" s="82">
        <v>86235</v>
      </c>
      <c r="J34" s="82">
        <v>60542</v>
      </c>
      <c r="K34" s="83">
        <v>25693</v>
      </c>
      <c r="L34" s="82">
        <v>96008</v>
      </c>
      <c r="M34" s="82">
        <v>69844</v>
      </c>
      <c r="N34" s="83">
        <v>26164</v>
      </c>
    </row>
    <row r="35" spans="2:14" ht="14.1" customHeight="1" x14ac:dyDescent="0.2">
      <c r="B35" s="81" t="s">
        <v>32</v>
      </c>
      <c r="C35" s="82">
        <v>140499</v>
      </c>
      <c r="D35" s="82">
        <v>102617</v>
      </c>
      <c r="E35" s="83">
        <v>37882</v>
      </c>
      <c r="F35" s="82">
        <v>128148</v>
      </c>
      <c r="G35" s="82">
        <v>92939</v>
      </c>
      <c r="H35" s="83">
        <v>35209</v>
      </c>
      <c r="I35" s="82">
        <v>126787</v>
      </c>
      <c r="J35" s="82">
        <v>90413</v>
      </c>
      <c r="K35" s="83">
        <v>36374</v>
      </c>
      <c r="L35" s="82">
        <v>129324</v>
      </c>
      <c r="M35" s="82">
        <v>94356</v>
      </c>
      <c r="N35" s="83">
        <v>34968</v>
      </c>
    </row>
    <row r="36" spans="2:14" ht="14.1" customHeight="1" x14ac:dyDescent="0.2">
      <c r="B36" s="84" t="s">
        <v>33</v>
      </c>
      <c r="C36" s="85">
        <v>5833</v>
      </c>
      <c r="D36" s="85">
        <v>4029</v>
      </c>
      <c r="E36" s="88">
        <v>1804</v>
      </c>
      <c r="F36" s="85">
        <v>6456</v>
      </c>
      <c r="G36" s="85">
        <v>5066</v>
      </c>
      <c r="H36" s="88">
        <v>1390</v>
      </c>
      <c r="I36" s="85">
        <v>7032</v>
      </c>
      <c r="J36" s="85">
        <v>5627</v>
      </c>
      <c r="K36" s="88">
        <v>1405</v>
      </c>
      <c r="L36" s="85">
        <v>8567</v>
      </c>
      <c r="M36" s="85">
        <v>6706</v>
      </c>
      <c r="N36" s="88">
        <v>1861</v>
      </c>
    </row>
    <row r="37" spans="2:14" ht="13.5" x14ac:dyDescent="0.25">
      <c r="B37" s="89" t="s">
        <v>200</v>
      </c>
      <c r="C37" s="90"/>
      <c r="D37" s="90"/>
      <c r="E37" s="90"/>
      <c r="F37" s="90"/>
      <c r="G37" s="91"/>
      <c r="H37" s="91"/>
    </row>
    <row r="38" spans="2:14" ht="13.5" thickBot="1" x14ac:dyDescent="0.25"/>
    <row r="39" spans="2:14" s="80" customFormat="1" ht="18" customHeight="1" thickTop="1" x14ac:dyDescent="0.25">
      <c r="B39" s="347" t="s">
        <v>53</v>
      </c>
      <c r="C39" s="340" t="s">
        <v>42</v>
      </c>
      <c r="D39" s="340"/>
      <c r="E39" s="340"/>
      <c r="F39" s="340" t="s">
        <v>43</v>
      </c>
      <c r="G39" s="340"/>
      <c r="H39" s="340"/>
      <c r="I39" s="340" t="s">
        <v>44</v>
      </c>
      <c r="J39" s="340"/>
      <c r="K39" s="340"/>
      <c r="L39" s="340" t="s">
        <v>45</v>
      </c>
      <c r="M39" s="340"/>
      <c r="N39" s="355"/>
    </row>
    <row r="40" spans="2:14" s="80" customFormat="1" ht="18" customHeight="1" thickBot="1" x14ac:dyDescent="0.3">
      <c r="B40" s="348"/>
      <c r="C40" s="52" t="s">
        <v>19</v>
      </c>
      <c r="D40" s="52" t="s">
        <v>20</v>
      </c>
      <c r="E40" s="52" t="s">
        <v>21</v>
      </c>
      <c r="F40" s="52" t="s">
        <v>19</v>
      </c>
      <c r="G40" s="52" t="s">
        <v>20</v>
      </c>
      <c r="H40" s="52" t="s">
        <v>21</v>
      </c>
      <c r="I40" s="52" t="s">
        <v>19</v>
      </c>
      <c r="J40" s="52" t="s">
        <v>20</v>
      </c>
      <c r="K40" s="52" t="s">
        <v>21</v>
      </c>
      <c r="L40" s="52" t="s">
        <v>19</v>
      </c>
      <c r="M40" s="52" t="s">
        <v>20</v>
      </c>
      <c r="N40" s="53" t="s">
        <v>21</v>
      </c>
    </row>
    <row r="41" spans="2:14" ht="14.1" customHeight="1" thickTop="1" x14ac:dyDescent="0.2">
      <c r="B41" s="81" t="s">
        <v>19</v>
      </c>
      <c r="C41" s="82">
        <v>2983985</v>
      </c>
      <c r="D41" s="82">
        <v>1836305</v>
      </c>
      <c r="E41" s="83">
        <v>1147680</v>
      </c>
      <c r="F41" s="82">
        <v>3044913</v>
      </c>
      <c r="G41" s="82">
        <v>1865685</v>
      </c>
      <c r="H41" s="83">
        <v>1179228</v>
      </c>
      <c r="I41" s="82">
        <v>3102067</v>
      </c>
      <c r="J41" s="82">
        <v>1891167</v>
      </c>
      <c r="K41" s="83">
        <v>1210900</v>
      </c>
      <c r="L41" s="82">
        <v>3135805</v>
      </c>
      <c r="M41" s="82">
        <v>1920017</v>
      </c>
      <c r="N41" s="83">
        <v>1215788</v>
      </c>
    </row>
    <row r="42" spans="2:14" ht="14.1" customHeight="1" x14ac:dyDescent="0.2">
      <c r="B42" s="81" t="s">
        <v>22</v>
      </c>
      <c r="C42" s="82">
        <v>319964</v>
      </c>
      <c r="D42" s="82">
        <v>192906</v>
      </c>
      <c r="E42" s="83">
        <v>127058</v>
      </c>
      <c r="F42" s="82">
        <v>350095</v>
      </c>
      <c r="G42" s="82">
        <v>218545</v>
      </c>
      <c r="H42" s="83">
        <v>131550</v>
      </c>
      <c r="I42" s="82">
        <v>368489</v>
      </c>
      <c r="J42" s="82">
        <v>222820</v>
      </c>
      <c r="K42" s="83">
        <v>145669</v>
      </c>
      <c r="L42" s="82">
        <v>377639</v>
      </c>
      <c r="M42" s="82">
        <v>236194</v>
      </c>
      <c r="N42" s="83">
        <v>141445</v>
      </c>
    </row>
    <row r="43" spans="2:14" ht="14.1" customHeight="1" x14ac:dyDescent="0.2">
      <c r="B43" s="81" t="s">
        <v>23</v>
      </c>
      <c r="C43" s="82">
        <v>430479</v>
      </c>
      <c r="D43" s="82">
        <v>251108</v>
      </c>
      <c r="E43" s="83">
        <v>179371</v>
      </c>
      <c r="F43" s="82">
        <v>444386</v>
      </c>
      <c r="G43" s="82">
        <v>256907</v>
      </c>
      <c r="H43" s="83">
        <v>187479</v>
      </c>
      <c r="I43" s="82">
        <v>445016</v>
      </c>
      <c r="J43" s="82">
        <v>261452</v>
      </c>
      <c r="K43" s="83">
        <v>183564</v>
      </c>
      <c r="L43" s="82">
        <v>450923</v>
      </c>
      <c r="M43" s="82">
        <v>269933</v>
      </c>
      <c r="N43" s="83">
        <v>180990</v>
      </c>
    </row>
    <row r="44" spans="2:14" ht="14.1" customHeight="1" x14ac:dyDescent="0.2">
      <c r="B44" s="81" t="s">
        <v>24</v>
      </c>
      <c r="C44" s="82">
        <v>391725</v>
      </c>
      <c r="D44" s="82">
        <v>233700</v>
      </c>
      <c r="E44" s="83">
        <v>158025</v>
      </c>
      <c r="F44" s="82">
        <v>389520</v>
      </c>
      <c r="G44" s="82">
        <v>222366</v>
      </c>
      <c r="H44" s="83">
        <v>167154</v>
      </c>
      <c r="I44" s="82">
        <v>400350</v>
      </c>
      <c r="J44" s="82">
        <v>228937</v>
      </c>
      <c r="K44" s="83">
        <v>171413</v>
      </c>
      <c r="L44" s="82">
        <v>395504</v>
      </c>
      <c r="M44" s="82">
        <v>228026</v>
      </c>
      <c r="N44" s="83">
        <v>167478</v>
      </c>
    </row>
    <row r="45" spans="2:14" ht="14.1" customHeight="1" x14ac:dyDescent="0.2">
      <c r="B45" s="81" t="s">
        <v>25</v>
      </c>
      <c r="C45" s="82">
        <v>384136</v>
      </c>
      <c r="D45" s="82">
        <v>235516</v>
      </c>
      <c r="E45" s="83">
        <v>148620</v>
      </c>
      <c r="F45" s="82">
        <v>380531</v>
      </c>
      <c r="G45" s="82">
        <v>227372</v>
      </c>
      <c r="H45" s="83">
        <v>153159</v>
      </c>
      <c r="I45" s="82">
        <v>362070</v>
      </c>
      <c r="J45" s="82">
        <v>223175</v>
      </c>
      <c r="K45" s="83">
        <v>138895</v>
      </c>
      <c r="L45" s="82">
        <v>373820</v>
      </c>
      <c r="M45" s="82">
        <v>227766</v>
      </c>
      <c r="N45" s="83">
        <v>146054</v>
      </c>
    </row>
    <row r="46" spans="2:14" ht="14.1" customHeight="1" x14ac:dyDescent="0.2">
      <c r="B46" s="81" t="s">
        <v>26</v>
      </c>
      <c r="C46" s="82">
        <v>331204</v>
      </c>
      <c r="D46" s="82">
        <v>200907</v>
      </c>
      <c r="E46" s="83">
        <v>130297</v>
      </c>
      <c r="F46" s="82">
        <v>353283</v>
      </c>
      <c r="G46" s="82">
        <v>221114</v>
      </c>
      <c r="H46" s="83">
        <v>132169</v>
      </c>
      <c r="I46" s="82">
        <v>372543</v>
      </c>
      <c r="J46" s="82">
        <v>226605</v>
      </c>
      <c r="K46" s="83">
        <v>145938</v>
      </c>
      <c r="L46" s="82">
        <v>366017</v>
      </c>
      <c r="M46" s="82">
        <v>226150</v>
      </c>
      <c r="N46" s="83">
        <v>139867</v>
      </c>
    </row>
    <row r="47" spans="2:14" ht="14.1" customHeight="1" x14ac:dyDescent="0.2">
      <c r="B47" s="81" t="s">
        <v>27</v>
      </c>
      <c r="C47" s="82">
        <v>319071</v>
      </c>
      <c r="D47" s="82">
        <v>180980</v>
      </c>
      <c r="E47" s="83">
        <v>138091</v>
      </c>
      <c r="F47" s="82">
        <v>312059</v>
      </c>
      <c r="G47" s="82">
        <v>185552</v>
      </c>
      <c r="H47" s="83">
        <v>126507</v>
      </c>
      <c r="I47" s="82">
        <v>316143</v>
      </c>
      <c r="J47" s="82">
        <v>184575</v>
      </c>
      <c r="K47" s="83">
        <v>131568</v>
      </c>
      <c r="L47" s="82">
        <v>321215</v>
      </c>
      <c r="M47" s="82">
        <v>183547</v>
      </c>
      <c r="N47" s="83">
        <v>137668</v>
      </c>
    </row>
    <row r="48" spans="2:14" ht="14.1" customHeight="1" x14ac:dyDescent="0.2">
      <c r="B48" s="81" t="s">
        <v>28</v>
      </c>
      <c r="C48" s="82">
        <v>262300</v>
      </c>
      <c r="D48" s="82">
        <v>158660</v>
      </c>
      <c r="E48" s="83">
        <v>103640</v>
      </c>
      <c r="F48" s="82">
        <v>258635</v>
      </c>
      <c r="G48" s="82">
        <v>148644</v>
      </c>
      <c r="H48" s="83">
        <v>109991</v>
      </c>
      <c r="I48" s="82">
        <v>269330</v>
      </c>
      <c r="J48" s="82">
        <v>155831</v>
      </c>
      <c r="K48" s="83">
        <v>113499</v>
      </c>
      <c r="L48" s="82">
        <v>274617</v>
      </c>
      <c r="M48" s="82">
        <v>163494</v>
      </c>
      <c r="N48" s="83">
        <v>111123</v>
      </c>
    </row>
    <row r="49" spans="2:14" ht="14.1" customHeight="1" x14ac:dyDescent="0.2">
      <c r="B49" s="81" t="s">
        <v>29</v>
      </c>
      <c r="C49" s="82">
        <v>188473</v>
      </c>
      <c r="D49" s="82">
        <v>123162</v>
      </c>
      <c r="E49" s="83">
        <v>65311</v>
      </c>
      <c r="F49" s="82">
        <v>196486</v>
      </c>
      <c r="G49" s="82">
        <v>127976</v>
      </c>
      <c r="H49" s="83">
        <v>68510</v>
      </c>
      <c r="I49" s="82">
        <v>207161</v>
      </c>
      <c r="J49" s="82">
        <v>130248</v>
      </c>
      <c r="K49" s="83">
        <v>76913</v>
      </c>
      <c r="L49" s="82">
        <v>209406</v>
      </c>
      <c r="M49" s="82">
        <v>133404</v>
      </c>
      <c r="N49" s="83">
        <v>76002</v>
      </c>
    </row>
    <row r="50" spans="2:14" ht="14.1" customHeight="1" x14ac:dyDescent="0.2">
      <c r="B50" s="81" t="s">
        <v>30</v>
      </c>
      <c r="C50" s="82">
        <v>140766</v>
      </c>
      <c r="D50" s="82">
        <v>99684</v>
      </c>
      <c r="E50" s="83">
        <v>41082</v>
      </c>
      <c r="F50" s="82">
        <v>146817</v>
      </c>
      <c r="G50" s="82">
        <v>101380</v>
      </c>
      <c r="H50" s="83">
        <v>45437</v>
      </c>
      <c r="I50" s="82">
        <v>141579</v>
      </c>
      <c r="J50" s="82">
        <v>95953</v>
      </c>
      <c r="K50" s="83">
        <v>45626</v>
      </c>
      <c r="L50" s="82">
        <v>144056</v>
      </c>
      <c r="M50" s="82">
        <v>92607</v>
      </c>
      <c r="N50" s="83">
        <v>51449</v>
      </c>
    </row>
    <row r="51" spans="2:14" ht="14.1" customHeight="1" x14ac:dyDescent="0.2">
      <c r="B51" s="81" t="s">
        <v>31</v>
      </c>
      <c r="C51" s="82">
        <v>87186</v>
      </c>
      <c r="D51" s="82">
        <v>63109</v>
      </c>
      <c r="E51" s="83">
        <v>24077</v>
      </c>
      <c r="F51" s="82">
        <v>86392</v>
      </c>
      <c r="G51" s="82">
        <v>61819</v>
      </c>
      <c r="H51" s="83">
        <v>24573</v>
      </c>
      <c r="I51" s="82">
        <v>88032</v>
      </c>
      <c r="J51" s="82">
        <v>62827</v>
      </c>
      <c r="K51" s="83">
        <v>25205</v>
      </c>
      <c r="L51" s="82">
        <v>92234</v>
      </c>
      <c r="M51" s="82">
        <v>65665</v>
      </c>
      <c r="N51" s="83">
        <v>26569</v>
      </c>
    </row>
    <row r="52" spans="2:14" ht="14.1" customHeight="1" x14ac:dyDescent="0.2">
      <c r="B52" s="81" t="s">
        <v>32</v>
      </c>
      <c r="C52" s="82">
        <v>121501</v>
      </c>
      <c r="D52" s="82">
        <v>91247</v>
      </c>
      <c r="E52" s="83">
        <v>30254</v>
      </c>
      <c r="F52" s="82">
        <v>123085</v>
      </c>
      <c r="G52" s="82">
        <v>91932</v>
      </c>
      <c r="H52" s="83">
        <v>31153</v>
      </c>
      <c r="I52" s="82">
        <v>129484</v>
      </c>
      <c r="J52" s="82">
        <v>97498</v>
      </c>
      <c r="K52" s="83">
        <v>31986</v>
      </c>
      <c r="L52" s="82">
        <v>128425</v>
      </c>
      <c r="M52" s="82">
        <v>92204</v>
      </c>
      <c r="N52" s="83">
        <v>36221</v>
      </c>
    </row>
    <row r="53" spans="2:14" ht="14.1" customHeight="1" x14ac:dyDescent="0.2">
      <c r="B53" s="84" t="s">
        <v>33</v>
      </c>
      <c r="C53" s="85">
        <v>7180</v>
      </c>
      <c r="D53" s="85">
        <v>5326</v>
      </c>
      <c r="E53" s="88">
        <v>1854</v>
      </c>
      <c r="F53" s="85">
        <v>3624</v>
      </c>
      <c r="G53" s="85">
        <v>2078</v>
      </c>
      <c r="H53" s="88">
        <v>1546</v>
      </c>
      <c r="I53" s="85">
        <v>1870</v>
      </c>
      <c r="J53" s="85">
        <v>1246</v>
      </c>
      <c r="K53" s="88">
        <v>624</v>
      </c>
      <c r="L53" s="85">
        <v>1949</v>
      </c>
      <c r="M53" s="85">
        <v>1027</v>
      </c>
      <c r="N53" s="88">
        <v>922</v>
      </c>
    </row>
    <row r="54" spans="2:14" ht="13.5" x14ac:dyDescent="0.25">
      <c r="B54" s="89" t="s">
        <v>200</v>
      </c>
      <c r="C54" s="90"/>
      <c r="D54" s="90"/>
      <c r="E54" s="90"/>
      <c r="F54" s="90"/>
      <c r="G54" s="91"/>
      <c r="H54" s="91"/>
    </row>
    <row r="55" spans="2:14" ht="13.5" thickBot="1" x14ac:dyDescent="0.25"/>
    <row r="56" spans="2:14" s="80" customFormat="1" ht="18" customHeight="1" thickTop="1" x14ac:dyDescent="0.25">
      <c r="B56" s="347" t="s">
        <v>53</v>
      </c>
      <c r="C56" s="340" t="s">
        <v>46</v>
      </c>
      <c r="D56" s="340"/>
      <c r="E56" s="340"/>
      <c r="F56" s="340" t="s">
        <v>48</v>
      </c>
      <c r="G56" s="340"/>
      <c r="H56" s="340"/>
      <c r="I56" s="340" t="s">
        <v>50</v>
      </c>
      <c r="J56" s="340"/>
      <c r="K56" s="340"/>
      <c r="L56" s="340" t="s">
        <v>51</v>
      </c>
      <c r="M56" s="340"/>
      <c r="N56" s="355"/>
    </row>
    <row r="57" spans="2:14" s="80" customFormat="1" ht="18" customHeight="1" thickBot="1" x14ac:dyDescent="0.3">
      <c r="B57" s="348"/>
      <c r="C57" s="52" t="s">
        <v>19</v>
      </c>
      <c r="D57" s="52" t="s">
        <v>20</v>
      </c>
      <c r="E57" s="52" t="s">
        <v>21</v>
      </c>
      <c r="F57" s="52" t="s">
        <v>19</v>
      </c>
      <c r="G57" s="52" t="s">
        <v>20</v>
      </c>
      <c r="H57" s="52" t="s">
        <v>21</v>
      </c>
      <c r="I57" s="52" t="s">
        <v>19</v>
      </c>
      <c r="J57" s="52" t="s">
        <v>20</v>
      </c>
      <c r="K57" s="52" t="s">
        <v>21</v>
      </c>
      <c r="L57" s="52" t="s">
        <v>19</v>
      </c>
      <c r="M57" s="52" t="s">
        <v>20</v>
      </c>
      <c r="N57" s="53" t="s">
        <v>21</v>
      </c>
    </row>
    <row r="58" spans="2:14" ht="14.1" customHeight="1" thickTop="1" x14ac:dyDescent="0.2">
      <c r="B58" s="81" t="s">
        <v>19</v>
      </c>
      <c r="C58" s="82">
        <v>3105361</v>
      </c>
      <c r="D58" s="91">
        <v>1897603</v>
      </c>
      <c r="E58" s="92">
        <v>1207758</v>
      </c>
      <c r="F58" s="82">
        <v>3168754</v>
      </c>
      <c r="G58" s="91">
        <v>1935649</v>
      </c>
      <c r="H58" s="92">
        <v>1233105</v>
      </c>
      <c r="I58" s="82">
        <v>3125367</v>
      </c>
      <c r="J58" s="91">
        <v>1916911</v>
      </c>
      <c r="K58" s="92">
        <v>1208456</v>
      </c>
      <c r="L58" s="82">
        <v>3087892</v>
      </c>
      <c r="M58" s="91">
        <v>1904294</v>
      </c>
      <c r="N58" s="92">
        <v>1183598</v>
      </c>
    </row>
    <row r="59" spans="2:14" ht="14.1" customHeight="1" x14ac:dyDescent="0.2">
      <c r="B59" s="81" t="s">
        <v>22</v>
      </c>
      <c r="C59" s="82">
        <v>334773</v>
      </c>
      <c r="D59" s="91">
        <v>212923</v>
      </c>
      <c r="E59" s="92">
        <v>121850</v>
      </c>
      <c r="F59" s="82">
        <v>351291</v>
      </c>
      <c r="G59" s="91">
        <v>225237</v>
      </c>
      <c r="H59" s="92">
        <v>126054</v>
      </c>
      <c r="I59" s="82">
        <v>346308</v>
      </c>
      <c r="J59" s="91">
        <v>215314</v>
      </c>
      <c r="K59" s="92">
        <v>130994</v>
      </c>
      <c r="L59" s="82">
        <v>304938</v>
      </c>
      <c r="M59" s="91">
        <v>201764</v>
      </c>
      <c r="N59" s="92">
        <v>103174</v>
      </c>
    </row>
    <row r="60" spans="2:14" ht="14.1" customHeight="1" x14ac:dyDescent="0.2">
      <c r="B60" s="81" t="s">
        <v>23</v>
      </c>
      <c r="C60" s="82">
        <v>434721</v>
      </c>
      <c r="D60" s="91">
        <v>254715</v>
      </c>
      <c r="E60" s="92">
        <v>180006</v>
      </c>
      <c r="F60" s="82">
        <v>442024</v>
      </c>
      <c r="G60" s="91">
        <v>252876</v>
      </c>
      <c r="H60" s="92">
        <v>189148</v>
      </c>
      <c r="I60" s="82">
        <v>421838</v>
      </c>
      <c r="J60" s="91">
        <v>245961</v>
      </c>
      <c r="K60" s="92">
        <v>175877</v>
      </c>
      <c r="L60" s="82">
        <v>401271</v>
      </c>
      <c r="M60" s="91">
        <v>244686</v>
      </c>
      <c r="N60" s="92">
        <v>156585</v>
      </c>
    </row>
    <row r="61" spans="2:14" ht="14.1" customHeight="1" x14ac:dyDescent="0.2">
      <c r="B61" s="81" t="s">
        <v>24</v>
      </c>
      <c r="C61" s="82">
        <v>429609</v>
      </c>
      <c r="D61" s="91">
        <v>243447</v>
      </c>
      <c r="E61" s="92">
        <v>186162</v>
      </c>
      <c r="F61" s="82">
        <v>440598</v>
      </c>
      <c r="G61" s="91">
        <v>256453</v>
      </c>
      <c r="H61" s="92">
        <v>184145</v>
      </c>
      <c r="I61" s="82">
        <v>419376</v>
      </c>
      <c r="J61" s="91">
        <v>246150</v>
      </c>
      <c r="K61" s="92">
        <v>173226</v>
      </c>
      <c r="L61" s="82">
        <v>421411</v>
      </c>
      <c r="M61" s="91">
        <v>247807</v>
      </c>
      <c r="N61" s="92">
        <v>173604</v>
      </c>
    </row>
    <row r="62" spans="2:14" ht="14.1" customHeight="1" x14ac:dyDescent="0.2">
      <c r="B62" s="81" t="s">
        <v>25</v>
      </c>
      <c r="C62" s="82">
        <v>394529</v>
      </c>
      <c r="D62" s="91">
        <v>239478</v>
      </c>
      <c r="E62" s="92">
        <v>155051</v>
      </c>
      <c r="F62" s="82">
        <v>382581</v>
      </c>
      <c r="G62" s="91">
        <v>240272</v>
      </c>
      <c r="H62" s="92">
        <v>142309</v>
      </c>
      <c r="I62" s="82">
        <v>386711</v>
      </c>
      <c r="J62" s="91">
        <v>242474</v>
      </c>
      <c r="K62" s="92">
        <v>144237</v>
      </c>
      <c r="L62" s="82">
        <v>375643</v>
      </c>
      <c r="M62" s="91">
        <v>238175</v>
      </c>
      <c r="N62" s="92">
        <v>137468</v>
      </c>
    </row>
    <row r="63" spans="2:14" ht="14.1" customHeight="1" x14ac:dyDescent="0.2">
      <c r="B63" s="81" t="s">
        <v>26</v>
      </c>
      <c r="C63" s="82">
        <v>353118</v>
      </c>
      <c r="D63" s="91">
        <v>223566</v>
      </c>
      <c r="E63" s="92">
        <v>129552</v>
      </c>
      <c r="F63" s="82">
        <v>359555</v>
      </c>
      <c r="G63" s="91">
        <v>219079</v>
      </c>
      <c r="H63" s="92">
        <v>140476</v>
      </c>
      <c r="I63" s="82">
        <v>370336</v>
      </c>
      <c r="J63" s="91">
        <v>221489</v>
      </c>
      <c r="K63" s="92">
        <v>148847</v>
      </c>
      <c r="L63" s="82">
        <v>358291</v>
      </c>
      <c r="M63" s="91">
        <v>208069</v>
      </c>
      <c r="N63" s="92">
        <v>150222</v>
      </c>
    </row>
    <row r="64" spans="2:14" ht="14.1" customHeight="1" x14ac:dyDescent="0.2">
      <c r="B64" s="81" t="s">
        <v>27</v>
      </c>
      <c r="C64" s="82">
        <v>319862</v>
      </c>
      <c r="D64" s="91">
        <v>185103</v>
      </c>
      <c r="E64" s="92">
        <v>134759</v>
      </c>
      <c r="F64" s="82">
        <v>332663</v>
      </c>
      <c r="G64" s="91">
        <v>203911</v>
      </c>
      <c r="H64" s="92">
        <v>128752</v>
      </c>
      <c r="I64" s="82">
        <v>326430</v>
      </c>
      <c r="J64" s="91">
        <v>198750</v>
      </c>
      <c r="K64" s="92">
        <v>127680</v>
      </c>
      <c r="L64" s="82">
        <v>329043</v>
      </c>
      <c r="M64" s="91">
        <v>200579</v>
      </c>
      <c r="N64" s="92">
        <v>128464</v>
      </c>
    </row>
    <row r="65" spans="2:17" ht="14.1" customHeight="1" x14ac:dyDescent="0.2">
      <c r="B65" s="81" t="s">
        <v>28</v>
      </c>
      <c r="C65" s="82">
        <v>261818</v>
      </c>
      <c r="D65" s="91">
        <v>155969</v>
      </c>
      <c r="E65" s="92">
        <v>105849</v>
      </c>
      <c r="F65" s="82">
        <v>256170</v>
      </c>
      <c r="G65" s="91">
        <v>147504</v>
      </c>
      <c r="H65" s="92">
        <v>108666</v>
      </c>
      <c r="I65" s="82">
        <v>253121</v>
      </c>
      <c r="J65" s="91">
        <v>159981</v>
      </c>
      <c r="K65" s="92">
        <v>93140</v>
      </c>
      <c r="L65" s="82">
        <v>275769</v>
      </c>
      <c r="M65" s="91">
        <v>162847</v>
      </c>
      <c r="N65" s="92">
        <v>112922</v>
      </c>
    </row>
    <row r="66" spans="2:17" ht="14.1" customHeight="1" x14ac:dyDescent="0.2">
      <c r="B66" s="81" t="s">
        <v>29</v>
      </c>
      <c r="C66" s="82">
        <v>221203</v>
      </c>
      <c r="D66" s="91">
        <v>134889</v>
      </c>
      <c r="E66" s="92">
        <v>86314</v>
      </c>
      <c r="F66" s="82">
        <v>235731</v>
      </c>
      <c r="G66" s="91">
        <v>146047</v>
      </c>
      <c r="H66" s="92">
        <v>89684</v>
      </c>
      <c r="I66" s="82">
        <v>221565</v>
      </c>
      <c r="J66" s="91">
        <v>134027</v>
      </c>
      <c r="K66" s="92">
        <v>87538</v>
      </c>
      <c r="L66" s="82">
        <v>225466</v>
      </c>
      <c r="M66" s="91">
        <v>137739</v>
      </c>
      <c r="N66" s="92">
        <v>87727</v>
      </c>
    </row>
    <row r="67" spans="2:17" ht="14.1" customHeight="1" x14ac:dyDescent="0.2">
      <c r="B67" s="81" t="s">
        <v>30</v>
      </c>
      <c r="C67" s="82">
        <v>167392</v>
      </c>
      <c r="D67" s="91">
        <v>113886</v>
      </c>
      <c r="E67" s="92">
        <v>53506</v>
      </c>
      <c r="F67" s="82">
        <v>154847</v>
      </c>
      <c r="G67" s="91">
        <v>99411</v>
      </c>
      <c r="H67" s="92">
        <v>55436</v>
      </c>
      <c r="I67" s="82">
        <v>149849</v>
      </c>
      <c r="J67" s="91">
        <v>92994</v>
      </c>
      <c r="K67" s="92">
        <v>56855</v>
      </c>
      <c r="L67" s="82">
        <v>166391</v>
      </c>
      <c r="M67" s="91">
        <v>102587</v>
      </c>
      <c r="N67" s="92">
        <v>63804</v>
      </c>
    </row>
    <row r="68" spans="2:17" ht="14.1" customHeight="1" x14ac:dyDescent="0.2">
      <c r="B68" s="81" t="s">
        <v>31</v>
      </c>
      <c r="C68" s="82">
        <v>83901</v>
      </c>
      <c r="D68" s="91">
        <v>59727</v>
      </c>
      <c r="E68" s="92">
        <v>24174</v>
      </c>
      <c r="F68" s="82">
        <v>95162</v>
      </c>
      <c r="G68" s="91">
        <v>64320</v>
      </c>
      <c r="H68" s="92">
        <v>30842</v>
      </c>
      <c r="I68" s="82">
        <v>103756</v>
      </c>
      <c r="J68" s="91">
        <v>70920</v>
      </c>
      <c r="K68" s="92">
        <v>32836</v>
      </c>
      <c r="L68" s="82">
        <v>98826</v>
      </c>
      <c r="M68" s="91">
        <v>64514</v>
      </c>
      <c r="N68" s="92">
        <v>34312</v>
      </c>
    </row>
    <row r="69" spans="2:17" ht="14.1" customHeight="1" x14ac:dyDescent="0.2">
      <c r="B69" s="81" t="s">
        <v>32</v>
      </c>
      <c r="C69" s="82">
        <v>103365</v>
      </c>
      <c r="D69" s="91">
        <v>73428</v>
      </c>
      <c r="E69" s="92">
        <v>29937</v>
      </c>
      <c r="F69" s="82">
        <v>114858</v>
      </c>
      <c r="G69" s="91">
        <v>79120</v>
      </c>
      <c r="H69" s="92">
        <v>35738</v>
      </c>
      <c r="I69" s="82">
        <v>125273</v>
      </c>
      <c r="J69" s="91">
        <v>88373</v>
      </c>
      <c r="K69" s="92">
        <v>36900</v>
      </c>
      <c r="L69" s="82">
        <v>128908</v>
      </c>
      <c r="M69" s="91">
        <v>94814</v>
      </c>
      <c r="N69" s="92">
        <v>34094</v>
      </c>
    </row>
    <row r="70" spans="2:17" ht="14.1" customHeight="1" x14ac:dyDescent="0.2">
      <c r="B70" s="84" t="s">
        <v>33</v>
      </c>
      <c r="C70" s="85">
        <v>1070</v>
      </c>
      <c r="D70" s="93">
        <v>472</v>
      </c>
      <c r="E70" s="94">
        <v>598</v>
      </c>
      <c r="F70" s="85">
        <v>3274</v>
      </c>
      <c r="G70" s="93">
        <v>1419</v>
      </c>
      <c r="H70" s="94">
        <v>1855</v>
      </c>
      <c r="I70" s="86">
        <v>804</v>
      </c>
      <c r="J70" s="93">
        <v>478</v>
      </c>
      <c r="K70" s="94">
        <v>326</v>
      </c>
      <c r="L70" s="85">
        <v>1935</v>
      </c>
      <c r="M70" s="93">
        <v>713</v>
      </c>
      <c r="N70" s="94">
        <v>1222</v>
      </c>
    </row>
    <row r="71" spans="2:17" ht="13.5" x14ac:dyDescent="0.25">
      <c r="B71" s="89" t="s">
        <v>200</v>
      </c>
      <c r="C71" s="90"/>
      <c r="D71" s="90"/>
      <c r="E71" s="90"/>
      <c r="F71" s="90"/>
      <c r="G71" s="91"/>
      <c r="H71" s="91"/>
    </row>
    <row r="72" spans="2:17" ht="13.5" thickBot="1" x14ac:dyDescent="0.25"/>
    <row r="73" spans="2:17" s="95" customFormat="1" ht="18" customHeight="1" thickTop="1" x14ac:dyDescent="0.25">
      <c r="B73" s="347" t="s">
        <v>53</v>
      </c>
      <c r="C73" s="340" t="s">
        <v>47</v>
      </c>
      <c r="D73" s="340"/>
      <c r="E73" s="340"/>
      <c r="F73" s="340" t="s">
        <v>49</v>
      </c>
      <c r="G73" s="340"/>
      <c r="H73" s="340"/>
      <c r="I73" s="340" t="s">
        <v>111</v>
      </c>
      <c r="J73" s="340"/>
      <c r="K73" s="340"/>
      <c r="L73" s="340" t="s">
        <v>166</v>
      </c>
      <c r="M73" s="340"/>
      <c r="N73" s="355"/>
    </row>
    <row r="74" spans="2:17" s="95" customFormat="1" ht="18" customHeight="1" thickBot="1" x14ac:dyDescent="0.3">
      <c r="B74" s="348"/>
      <c r="C74" s="52" t="s">
        <v>19</v>
      </c>
      <c r="D74" s="52" t="s">
        <v>20</v>
      </c>
      <c r="E74" s="52" t="s">
        <v>21</v>
      </c>
      <c r="F74" s="52" t="s">
        <v>19</v>
      </c>
      <c r="G74" s="52" t="s">
        <v>20</v>
      </c>
      <c r="H74" s="52" t="s">
        <v>21</v>
      </c>
      <c r="I74" s="52" t="s">
        <v>19</v>
      </c>
      <c r="J74" s="52" t="s">
        <v>20</v>
      </c>
      <c r="K74" s="52" t="s">
        <v>21</v>
      </c>
      <c r="L74" s="52" t="s">
        <v>19</v>
      </c>
      <c r="M74" s="52" t="s">
        <v>20</v>
      </c>
      <c r="N74" s="53" t="s">
        <v>21</v>
      </c>
    </row>
    <row r="75" spans="2:17" ht="12.75" customHeight="1" thickTop="1" x14ac:dyDescent="0.2">
      <c r="B75" s="96" t="s">
        <v>19</v>
      </c>
      <c r="C75" s="98">
        <v>3099340</v>
      </c>
      <c r="D75" s="91">
        <v>1905228</v>
      </c>
      <c r="E75" s="92">
        <v>1194112</v>
      </c>
      <c r="F75" s="82">
        <v>3088598</v>
      </c>
      <c r="G75" s="91">
        <v>1904322</v>
      </c>
      <c r="H75" s="92">
        <v>1184276</v>
      </c>
      <c r="I75" s="82">
        <v>3181278</v>
      </c>
      <c r="J75" s="91">
        <v>1927599</v>
      </c>
      <c r="K75" s="92">
        <v>1253679</v>
      </c>
      <c r="L75" s="99">
        <v>3252522</v>
      </c>
      <c r="M75" s="99">
        <v>1974305</v>
      </c>
      <c r="N75" s="76">
        <v>1278217</v>
      </c>
      <c r="P75" s="97"/>
      <c r="Q75" s="97"/>
    </row>
    <row r="76" spans="2:17" ht="12.75" customHeight="1" x14ac:dyDescent="0.2">
      <c r="B76" s="96" t="s">
        <v>22</v>
      </c>
      <c r="C76" s="98">
        <v>325477</v>
      </c>
      <c r="D76" s="91">
        <v>197744</v>
      </c>
      <c r="E76" s="92">
        <v>127733</v>
      </c>
      <c r="F76" s="82">
        <v>325075</v>
      </c>
      <c r="G76" s="91">
        <v>201920</v>
      </c>
      <c r="H76" s="92">
        <v>123155</v>
      </c>
      <c r="I76" s="82">
        <v>337548</v>
      </c>
      <c r="J76" s="91">
        <v>204215</v>
      </c>
      <c r="K76" s="92">
        <v>133333</v>
      </c>
      <c r="L76" s="99">
        <v>367975</v>
      </c>
      <c r="M76" s="99">
        <v>225437</v>
      </c>
      <c r="N76" s="76">
        <v>142538</v>
      </c>
      <c r="P76" s="97"/>
    </row>
    <row r="77" spans="2:17" ht="12.75" customHeight="1" x14ac:dyDescent="0.2">
      <c r="B77" s="96" t="s">
        <v>23</v>
      </c>
      <c r="C77" s="98">
        <v>388312</v>
      </c>
      <c r="D77" s="91">
        <v>240925</v>
      </c>
      <c r="E77" s="92">
        <v>147387</v>
      </c>
      <c r="F77" s="82">
        <v>411322</v>
      </c>
      <c r="G77" s="91">
        <v>237509</v>
      </c>
      <c r="H77" s="92">
        <v>173813</v>
      </c>
      <c r="I77" s="82">
        <v>431875</v>
      </c>
      <c r="J77" s="91">
        <v>246755</v>
      </c>
      <c r="K77" s="92">
        <v>185120</v>
      </c>
      <c r="L77" s="99">
        <v>463432</v>
      </c>
      <c r="M77" s="99">
        <v>281545</v>
      </c>
      <c r="N77" s="76">
        <v>181887</v>
      </c>
      <c r="P77" s="97"/>
    </row>
    <row r="78" spans="2:17" ht="12.75" customHeight="1" x14ac:dyDescent="0.2">
      <c r="B78" s="96" t="s">
        <v>24</v>
      </c>
      <c r="C78" s="98">
        <v>428282</v>
      </c>
      <c r="D78" s="91">
        <v>251698</v>
      </c>
      <c r="E78" s="92">
        <v>176584</v>
      </c>
      <c r="F78" s="82">
        <v>392995</v>
      </c>
      <c r="G78" s="91">
        <v>230103</v>
      </c>
      <c r="H78" s="92">
        <v>162892</v>
      </c>
      <c r="I78" s="82">
        <v>417328</v>
      </c>
      <c r="J78" s="91">
        <v>245244</v>
      </c>
      <c r="K78" s="92">
        <v>172084</v>
      </c>
      <c r="L78" s="99">
        <v>394011</v>
      </c>
      <c r="M78" s="99">
        <v>220657</v>
      </c>
      <c r="N78" s="76">
        <v>173354</v>
      </c>
      <c r="P78" s="97"/>
    </row>
    <row r="79" spans="2:17" ht="12.75" customHeight="1" x14ac:dyDescent="0.2">
      <c r="B79" s="96" t="s">
        <v>25</v>
      </c>
      <c r="C79" s="98">
        <v>368612</v>
      </c>
      <c r="D79" s="91">
        <v>225483</v>
      </c>
      <c r="E79" s="92">
        <v>143129</v>
      </c>
      <c r="F79" s="82">
        <v>377177</v>
      </c>
      <c r="G79" s="91">
        <v>237184</v>
      </c>
      <c r="H79" s="92">
        <v>139993</v>
      </c>
      <c r="I79" s="82">
        <v>362521</v>
      </c>
      <c r="J79" s="91">
        <v>223520</v>
      </c>
      <c r="K79" s="92">
        <v>139001</v>
      </c>
      <c r="L79" s="99">
        <v>366523</v>
      </c>
      <c r="M79" s="99">
        <v>222546</v>
      </c>
      <c r="N79" s="76">
        <v>143977</v>
      </c>
      <c r="P79" s="97"/>
    </row>
    <row r="80" spans="2:17" ht="12.75" customHeight="1" x14ac:dyDescent="0.2">
      <c r="B80" s="96" t="s">
        <v>26</v>
      </c>
      <c r="C80" s="98">
        <v>370505</v>
      </c>
      <c r="D80" s="91">
        <v>218374</v>
      </c>
      <c r="E80" s="92">
        <v>152131</v>
      </c>
      <c r="F80" s="82">
        <v>372397</v>
      </c>
      <c r="G80" s="91">
        <v>231416</v>
      </c>
      <c r="H80" s="92">
        <v>140981</v>
      </c>
      <c r="I80" s="82">
        <v>379896</v>
      </c>
      <c r="J80" s="91">
        <v>230731</v>
      </c>
      <c r="K80" s="92">
        <v>149165</v>
      </c>
      <c r="L80" s="99">
        <v>363266</v>
      </c>
      <c r="M80" s="99">
        <v>230919</v>
      </c>
      <c r="N80" s="76">
        <v>132347</v>
      </c>
      <c r="P80" s="97"/>
    </row>
    <row r="81" spans="2:16" ht="12.75" customHeight="1" x14ac:dyDescent="0.2">
      <c r="B81" s="96" t="s">
        <v>27</v>
      </c>
      <c r="C81" s="98">
        <v>330765</v>
      </c>
      <c r="D81" s="91">
        <v>199353</v>
      </c>
      <c r="E81" s="92">
        <v>131412</v>
      </c>
      <c r="F81" s="82">
        <v>338281</v>
      </c>
      <c r="G81" s="91">
        <v>201031</v>
      </c>
      <c r="H81" s="92">
        <v>137250</v>
      </c>
      <c r="I81" s="82">
        <v>335781</v>
      </c>
      <c r="J81" s="91">
        <v>193057</v>
      </c>
      <c r="K81" s="92">
        <v>142724</v>
      </c>
      <c r="L81" s="99">
        <v>347552</v>
      </c>
      <c r="M81" s="99">
        <v>189960</v>
      </c>
      <c r="N81" s="76">
        <v>157592</v>
      </c>
      <c r="P81" s="97"/>
    </row>
    <row r="82" spans="2:16" ht="12.75" customHeight="1" x14ac:dyDescent="0.2">
      <c r="B82" s="96" t="s">
        <v>28</v>
      </c>
      <c r="C82" s="98">
        <v>265716</v>
      </c>
      <c r="D82" s="91">
        <v>159411</v>
      </c>
      <c r="E82" s="92">
        <v>106305</v>
      </c>
      <c r="F82" s="82">
        <v>274645</v>
      </c>
      <c r="G82" s="91">
        <v>167490</v>
      </c>
      <c r="H82" s="92">
        <v>107155</v>
      </c>
      <c r="I82" s="82">
        <v>284926</v>
      </c>
      <c r="J82" s="91">
        <v>171967</v>
      </c>
      <c r="K82" s="92">
        <v>112959</v>
      </c>
      <c r="L82" s="99">
        <v>295484</v>
      </c>
      <c r="M82" s="99">
        <v>171173</v>
      </c>
      <c r="N82" s="76">
        <v>124311</v>
      </c>
      <c r="P82" s="97"/>
    </row>
    <row r="83" spans="2:16" ht="12.75" customHeight="1" x14ac:dyDescent="0.2">
      <c r="B83" s="96" t="s">
        <v>29</v>
      </c>
      <c r="C83" s="98">
        <v>219807</v>
      </c>
      <c r="D83" s="91">
        <v>140796</v>
      </c>
      <c r="E83" s="92">
        <v>79011</v>
      </c>
      <c r="F83" s="82">
        <v>209585</v>
      </c>
      <c r="G83" s="91">
        <v>137635</v>
      </c>
      <c r="H83" s="92">
        <v>71950</v>
      </c>
      <c r="I83" s="82">
        <v>224722</v>
      </c>
      <c r="J83" s="91">
        <v>143060</v>
      </c>
      <c r="K83" s="92">
        <v>81662</v>
      </c>
      <c r="L83" s="99">
        <v>226827</v>
      </c>
      <c r="M83" s="99">
        <v>140582</v>
      </c>
      <c r="N83" s="76">
        <v>86245</v>
      </c>
      <c r="P83" s="97"/>
    </row>
    <row r="84" spans="2:16" ht="12.75" customHeight="1" x14ac:dyDescent="0.2">
      <c r="B84" s="96" t="s">
        <v>30</v>
      </c>
      <c r="C84" s="98">
        <v>172011</v>
      </c>
      <c r="D84" s="91">
        <v>109114</v>
      </c>
      <c r="E84" s="92">
        <v>62897</v>
      </c>
      <c r="F84" s="82">
        <v>150663</v>
      </c>
      <c r="G84" s="91">
        <v>92547</v>
      </c>
      <c r="H84" s="92">
        <v>58116</v>
      </c>
      <c r="I84" s="82">
        <v>160498</v>
      </c>
      <c r="J84" s="91">
        <v>98885</v>
      </c>
      <c r="K84" s="92">
        <v>61613</v>
      </c>
      <c r="L84" s="99">
        <v>162825</v>
      </c>
      <c r="M84" s="99">
        <v>105247</v>
      </c>
      <c r="N84" s="76">
        <v>57578</v>
      </c>
      <c r="P84" s="97"/>
    </row>
    <row r="85" spans="2:16" ht="12.75" customHeight="1" x14ac:dyDescent="0.2">
      <c r="B85" s="96" t="s">
        <v>31</v>
      </c>
      <c r="C85" s="98">
        <v>104509</v>
      </c>
      <c r="D85" s="91">
        <v>68105</v>
      </c>
      <c r="E85" s="92">
        <v>36404</v>
      </c>
      <c r="F85" s="82">
        <v>97980</v>
      </c>
      <c r="G85" s="91">
        <v>63501</v>
      </c>
      <c r="H85" s="92">
        <v>34479</v>
      </c>
      <c r="I85" s="82">
        <v>110948</v>
      </c>
      <c r="J85" s="91">
        <v>72844</v>
      </c>
      <c r="K85" s="92">
        <v>38104</v>
      </c>
      <c r="L85" s="99">
        <v>114217</v>
      </c>
      <c r="M85" s="99">
        <v>77091</v>
      </c>
      <c r="N85" s="76">
        <v>37126</v>
      </c>
      <c r="P85" s="97"/>
    </row>
    <row r="86" spans="2:16" ht="12.75" customHeight="1" x14ac:dyDescent="0.2">
      <c r="B86" s="96" t="s">
        <v>32</v>
      </c>
      <c r="C86" s="98">
        <v>122020</v>
      </c>
      <c r="D86" s="91">
        <v>93169</v>
      </c>
      <c r="E86" s="92">
        <v>28851</v>
      </c>
      <c r="F86" s="82">
        <v>132094</v>
      </c>
      <c r="G86" s="91">
        <v>100058</v>
      </c>
      <c r="H86" s="92">
        <v>32036</v>
      </c>
      <c r="I86" s="82">
        <v>131770</v>
      </c>
      <c r="J86" s="91">
        <v>95827</v>
      </c>
      <c r="K86" s="92">
        <v>35943</v>
      </c>
      <c r="L86" s="99">
        <v>143588</v>
      </c>
      <c r="M86" s="99">
        <v>105801</v>
      </c>
      <c r="N86" s="76">
        <v>37787</v>
      </c>
      <c r="P86" s="97"/>
    </row>
    <row r="87" spans="2:16" ht="12.75" customHeight="1" x14ac:dyDescent="0.2">
      <c r="B87" s="100" t="s">
        <v>33</v>
      </c>
      <c r="C87" s="101">
        <v>3324</v>
      </c>
      <c r="D87" s="93">
        <v>1056</v>
      </c>
      <c r="E87" s="94">
        <v>2268</v>
      </c>
      <c r="F87" s="85">
        <v>6384</v>
      </c>
      <c r="G87" s="93">
        <v>3928</v>
      </c>
      <c r="H87" s="94">
        <v>2456</v>
      </c>
      <c r="I87" s="85">
        <v>3465</v>
      </c>
      <c r="J87" s="93">
        <v>1494</v>
      </c>
      <c r="K87" s="94">
        <v>1971</v>
      </c>
      <c r="L87" s="79">
        <v>6822</v>
      </c>
      <c r="M87" s="79">
        <v>3347</v>
      </c>
      <c r="N87" s="78">
        <v>3475</v>
      </c>
      <c r="P87" s="97"/>
    </row>
    <row r="88" spans="2:16" ht="13.5" x14ac:dyDescent="0.25">
      <c r="B88" s="89" t="s">
        <v>200</v>
      </c>
      <c r="C88" s="90"/>
      <c r="D88" s="90"/>
      <c r="E88" s="90"/>
      <c r="F88" s="90"/>
      <c r="G88" s="91"/>
      <c r="H88" s="91"/>
    </row>
    <row r="89" spans="2:16" ht="13.5" thickBot="1" x14ac:dyDescent="0.25"/>
    <row r="90" spans="2:16" ht="18" customHeight="1" thickTop="1" x14ac:dyDescent="0.2">
      <c r="B90" s="347" t="s">
        <v>53</v>
      </c>
      <c r="C90" s="340" t="s">
        <v>170</v>
      </c>
      <c r="D90" s="340"/>
      <c r="E90" s="340"/>
      <c r="F90" s="340" t="s">
        <v>173</v>
      </c>
      <c r="G90" s="340"/>
      <c r="H90" s="340"/>
      <c r="I90" s="340" t="s">
        <v>174</v>
      </c>
      <c r="J90" s="340"/>
      <c r="K90" s="340"/>
      <c r="L90" s="340" t="s">
        <v>180</v>
      </c>
      <c r="M90" s="340"/>
      <c r="N90" s="355"/>
    </row>
    <row r="91" spans="2:16" ht="18" customHeight="1" thickBot="1" x14ac:dyDescent="0.25">
      <c r="B91" s="348"/>
      <c r="C91" s="52" t="s">
        <v>19</v>
      </c>
      <c r="D91" s="52" t="s">
        <v>20</v>
      </c>
      <c r="E91" s="52" t="s">
        <v>21</v>
      </c>
      <c r="F91" s="52" t="s">
        <v>19</v>
      </c>
      <c r="G91" s="52" t="s">
        <v>20</v>
      </c>
      <c r="H91" s="52" t="s">
        <v>21</v>
      </c>
      <c r="I91" s="52" t="s">
        <v>19</v>
      </c>
      <c r="J91" s="52" t="s">
        <v>20</v>
      </c>
      <c r="K91" s="52" t="s">
        <v>21</v>
      </c>
      <c r="L91" s="52" t="s">
        <v>19</v>
      </c>
      <c r="M91" s="52" t="s">
        <v>20</v>
      </c>
      <c r="N91" s="53" t="s">
        <v>21</v>
      </c>
    </row>
    <row r="92" spans="2:16" ht="12.75" customHeight="1" thickTop="1" x14ac:dyDescent="0.2">
      <c r="B92" s="81" t="s">
        <v>19</v>
      </c>
      <c r="C92" s="105">
        <v>3314034</v>
      </c>
      <c r="D92" s="105">
        <v>2033116</v>
      </c>
      <c r="E92" s="106">
        <v>1280918</v>
      </c>
      <c r="F92" s="105">
        <v>3353819</v>
      </c>
      <c r="G92" s="105">
        <v>2070039</v>
      </c>
      <c r="H92" s="106">
        <v>1283780</v>
      </c>
      <c r="I92" s="105">
        <v>3425174</v>
      </c>
      <c r="J92" s="105">
        <v>2087549</v>
      </c>
      <c r="K92" s="106">
        <v>1337625</v>
      </c>
      <c r="L92" s="105">
        <v>3413330</v>
      </c>
      <c r="M92" s="105">
        <v>2093625</v>
      </c>
      <c r="N92" s="106">
        <v>1319705</v>
      </c>
    </row>
    <row r="93" spans="2:16" ht="12.75" customHeight="1" x14ac:dyDescent="0.2">
      <c r="B93" s="81" t="s">
        <v>22</v>
      </c>
      <c r="C93" s="105">
        <v>353952</v>
      </c>
      <c r="D93" s="105">
        <v>227859</v>
      </c>
      <c r="E93" s="106">
        <v>126093</v>
      </c>
      <c r="F93" s="105">
        <v>351605</v>
      </c>
      <c r="G93" s="105">
        <v>231135</v>
      </c>
      <c r="H93" s="106">
        <v>120470</v>
      </c>
      <c r="I93" s="105">
        <v>368285</v>
      </c>
      <c r="J93" s="105">
        <v>235012</v>
      </c>
      <c r="K93" s="106">
        <v>133273</v>
      </c>
      <c r="L93" s="105">
        <v>339609</v>
      </c>
      <c r="M93" s="105">
        <v>223207</v>
      </c>
      <c r="N93" s="106">
        <v>116402</v>
      </c>
    </row>
    <row r="94" spans="2:16" ht="12.75" customHeight="1" x14ac:dyDescent="0.2">
      <c r="B94" s="81" t="s">
        <v>23</v>
      </c>
      <c r="C94" s="105">
        <v>501115</v>
      </c>
      <c r="D94" s="105">
        <v>286205</v>
      </c>
      <c r="E94" s="106">
        <v>214910</v>
      </c>
      <c r="F94" s="105">
        <v>490454</v>
      </c>
      <c r="G94" s="105">
        <v>281006</v>
      </c>
      <c r="H94" s="106">
        <v>209448</v>
      </c>
      <c r="I94" s="105">
        <v>498098</v>
      </c>
      <c r="J94" s="105">
        <v>296497</v>
      </c>
      <c r="K94" s="106">
        <v>201601</v>
      </c>
      <c r="L94" s="105">
        <v>494294</v>
      </c>
      <c r="M94" s="105">
        <v>282028</v>
      </c>
      <c r="N94" s="106">
        <v>212266</v>
      </c>
    </row>
    <row r="95" spans="2:16" ht="12.75" customHeight="1" x14ac:dyDescent="0.2">
      <c r="B95" s="81" t="s">
        <v>24</v>
      </c>
      <c r="C95" s="105">
        <v>422607</v>
      </c>
      <c r="D95" s="105">
        <v>241583</v>
      </c>
      <c r="E95" s="106">
        <v>181024</v>
      </c>
      <c r="F95" s="105">
        <v>455183</v>
      </c>
      <c r="G95" s="105">
        <v>263706</v>
      </c>
      <c r="H95" s="106">
        <v>191477</v>
      </c>
      <c r="I95" s="105">
        <v>483826</v>
      </c>
      <c r="J95" s="105">
        <v>280896</v>
      </c>
      <c r="K95" s="106">
        <v>202930</v>
      </c>
      <c r="L95" s="105">
        <v>472487</v>
      </c>
      <c r="M95" s="105">
        <v>278508</v>
      </c>
      <c r="N95" s="106">
        <v>193979</v>
      </c>
    </row>
    <row r="96" spans="2:16" ht="12.75" customHeight="1" x14ac:dyDescent="0.2">
      <c r="B96" s="81" t="s">
        <v>25</v>
      </c>
      <c r="C96" s="105">
        <v>377458</v>
      </c>
      <c r="D96" s="105">
        <v>233887</v>
      </c>
      <c r="E96" s="106">
        <v>143571</v>
      </c>
      <c r="F96" s="105">
        <v>396464</v>
      </c>
      <c r="G96" s="105">
        <v>244165</v>
      </c>
      <c r="H96" s="106">
        <v>152299</v>
      </c>
      <c r="I96" s="105">
        <v>394658</v>
      </c>
      <c r="J96" s="105">
        <v>239881</v>
      </c>
      <c r="K96" s="106">
        <v>154777</v>
      </c>
      <c r="L96" s="105">
        <v>417733</v>
      </c>
      <c r="M96" s="105">
        <v>251587</v>
      </c>
      <c r="N96" s="106">
        <v>166146</v>
      </c>
    </row>
    <row r="97" spans="2:14" ht="12.75" customHeight="1" x14ac:dyDescent="0.2">
      <c r="B97" s="81" t="s">
        <v>26</v>
      </c>
      <c r="C97" s="105">
        <v>388978</v>
      </c>
      <c r="D97" s="105">
        <v>246326</v>
      </c>
      <c r="E97" s="106">
        <v>142652</v>
      </c>
      <c r="F97" s="105">
        <v>380932</v>
      </c>
      <c r="G97" s="105">
        <v>240445</v>
      </c>
      <c r="H97" s="106">
        <v>140487</v>
      </c>
      <c r="I97" s="105">
        <v>377816</v>
      </c>
      <c r="J97" s="105">
        <v>231238</v>
      </c>
      <c r="K97" s="106">
        <v>146578</v>
      </c>
      <c r="L97" s="105">
        <v>394374</v>
      </c>
      <c r="M97" s="105">
        <v>241395</v>
      </c>
      <c r="N97" s="106">
        <v>152979</v>
      </c>
    </row>
    <row r="98" spans="2:14" ht="12.75" customHeight="1" x14ac:dyDescent="0.2">
      <c r="B98" s="81" t="s">
        <v>27</v>
      </c>
      <c r="C98" s="105">
        <v>346457</v>
      </c>
      <c r="D98" s="105">
        <v>200921</v>
      </c>
      <c r="E98" s="106">
        <v>145536</v>
      </c>
      <c r="F98" s="105">
        <v>342433</v>
      </c>
      <c r="G98" s="105">
        <v>197216</v>
      </c>
      <c r="H98" s="106">
        <v>145217</v>
      </c>
      <c r="I98" s="105">
        <v>327121</v>
      </c>
      <c r="J98" s="105">
        <v>180779</v>
      </c>
      <c r="K98" s="106">
        <v>146342</v>
      </c>
      <c r="L98" s="105">
        <v>341970</v>
      </c>
      <c r="M98" s="105">
        <v>195031</v>
      </c>
      <c r="N98" s="106">
        <v>146939</v>
      </c>
    </row>
    <row r="99" spans="2:14" ht="12.75" customHeight="1" x14ac:dyDescent="0.2">
      <c r="B99" s="81" t="s">
        <v>28</v>
      </c>
      <c r="C99" s="105">
        <v>281453</v>
      </c>
      <c r="D99" s="105">
        <v>166614</v>
      </c>
      <c r="E99" s="106">
        <v>114839</v>
      </c>
      <c r="F99" s="105">
        <v>291741</v>
      </c>
      <c r="G99" s="105">
        <v>173088</v>
      </c>
      <c r="H99" s="106">
        <v>118653</v>
      </c>
      <c r="I99" s="105">
        <v>300725</v>
      </c>
      <c r="J99" s="105">
        <v>183462</v>
      </c>
      <c r="K99" s="106">
        <v>117263</v>
      </c>
      <c r="L99" s="105">
        <v>298194</v>
      </c>
      <c r="M99" s="105">
        <v>182791</v>
      </c>
      <c r="N99" s="106">
        <v>115403</v>
      </c>
    </row>
    <row r="100" spans="2:14" ht="12.75" customHeight="1" x14ac:dyDescent="0.2">
      <c r="B100" s="81" t="s">
        <v>29</v>
      </c>
      <c r="C100" s="105">
        <v>220298</v>
      </c>
      <c r="D100" s="105">
        <v>140148</v>
      </c>
      <c r="E100" s="106">
        <v>80150</v>
      </c>
      <c r="F100" s="105">
        <v>219386</v>
      </c>
      <c r="G100" s="105">
        <v>140761</v>
      </c>
      <c r="H100" s="106">
        <v>78625</v>
      </c>
      <c r="I100" s="105">
        <v>240089</v>
      </c>
      <c r="J100" s="105">
        <v>145445</v>
      </c>
      <c r="K100" s="106">
        <v>94644</v>
      </c>
      <c r="L100" s="105">
        <v>251291</v>
      </c>
      <c r="M100" s="105">
        <v>160811</v>
      </c>
      <c r="N100" s="106">
        <v>90480</v>
      </c>
    </row>
    <row r="101" spans="2:14" ht="12.75" customHeight="1" x14ac:dyDescent="0.2">
      <c r="B101" s="81" t="s">
        <v>30</v>
      </c>
      <c r="C101" s="105">
        <v>168113</v>
      </c>
      <c r="D101" s="105">
        <v>109261</v>
      </c>
      <c r="E101" s="106">
        <v>58852</v>
      </c>
      <c r="F101" s="105">
        <v>167709</v>
      </c>
      <c r="G101" s="105">
        <v>117416</v>
      </c>
      <c r="H101" s="106">
        <v>50293</v>
      </c>
      <c r="I101" s="105">
        <v>160446</v>
      </c>
      <c r="J101" s="105">
        <v>109088</v>
      </c>
      <c r="K101" s="106">
        <v>51358</v>
      </c>
      <c r="L101" s="105">
        <v>151381</v>
      </c>
      <c r="M101" s="105">
        <v>102576</v>
      </c>
      <c r="N101" s="106">
        <v>48805</v>
      </c>
    </row>
    <row r="102" spans="2:14" ht="12.75" customHeight="1" x14ac:dyDescent="0.2">
      <c r="B102" s="81" t="s">
        <v>31</v>
      </c>
      <c r="C102" s="105">
        <v>116266</v>
      </c>
      <c r="D102" s="105">
        <v>77129</v>
      </c>
      <c r="E102" s="106">
        <v>39137</v>
      </c>
      <c r="F102" s="105">
        <v>119251</v>
      </c>
      <c r="G102" s="105">
        <v>80662</v>
      </c>
      <c r="H102" s="106">
        <v>38589</v>
      </c>
      <c r="I102" s="105">
        <v>110109</v>
      </c>
      <c r="J102" s="105">
        <v>70577</v>
      </c>
      <c r="K102" s="106">
        <v>39532</v>
      </c>
      <c r="L102" s="105">
        <v>102182</v>
      </c>
      <c r="M102" s="105">
        <v>66143</v>
      </c>
      <c r="N102" s="106">
        <v>36039</v>
      </c>
    </row>
    <row r="103" spans="2:14" ht="12.75" customHeight="1" x14ac:dyDescent="0.2">
      <c r="B103" s="81" t="s">
        <v>32</v>
      </c>
      <c r="C103" s="105">
        <v>132021</v>
      </c>
      <c r="D103" s="105">
        <v>100222</v>
      </c>
      <c r="E103" s="106">
        <v>31799</v>
      </c>
      <c r="F103" s="105">
        <v>133298</v>
      </c>
      <c r="G103" s="105">
        <v>97918</v>
      </c>
      <c r="H103" s="106">
        <v>35380</v>
      </c>
      <c r="I103" s="105">
        <v>155875</v>
      </c>
      <c r="J103" s="105">
        <v>110443</v>
      </c>
      <c r="K103" s="106">
        <v>45432</v>
      </c>
      <c r="L103" s="105">
        <v>141787</v>
      </c>
      <c r="M103" s="105">
        <v>104345</v>
      </c>
      <c r="N103" s="106">
        <v>37442</v>
      </c>
    </row>
    <row r="104" spans="2:14" ht="12.75" customHeight="1" x14ac:dyDescent="0.2">
      <c r="B104" s="84" t="s">
        <v>33</v>
      </c>
      <c r="C104" s="107">
        <v>5316</v>
      </c>
      <c r="D104" s="108">
        <v>2961</v>
      </c>
      <c r="E104" s="109">
        <v>2355</v>
      </c>
      <c r="F104" s="108">
        <v>5363</v>
      </c>
      <c r="G104" s="108">
        <v>2521</v>
      </c>
      <c r="H104" s="109">
        <v>2842</v>
      </c>
      <c r="I104" s="108">
        <v>8126</v>
      </c>
      <c r="J104" s="108">
        <v>4231</v>
      </c>
      <c r="K104" s="109">
        <v>3895</v>
      </c>
      <c r="L104" s="108">
        <v>8028</v>
      </c>
      <c r="M104" s="108">
        <v>5203</v>
      </c>
      <c r="N104" s="109">
        <v>2825</v>
      </c>
    </row>
    <row r="105" spans="2:14" ht="13.5" x14ac:dyDescent="0.25">
      <c r="B105" s="356" t="s">
        <v>200</v>
      </c>
      <c r="C105" s="356"/>
      <c r="D105" s="356"/>
      <c r="E105" s="356"/>
      <c r="F105" s="356"/>
      <c r="G105" s="356"/>
      <c r="H105" s="356"/>
      <c r="I105" s="356"/>
      <c r="J105" s="356"/>
      <c r="K105" s="356"/>
      <c r="L105" s="356"/>
    </row>
    <row r="106" spans="2:14" ht="13.5" thickBot="1" x14ac:dyDescent="0.25"/>
    <row r="107" spans="2:14" ht="17.25" customHeight="1" thickTop="1" x14ac:dyDescent="0.2">
      <c r="B107" s="347" t="s">
        <v>53</v>
      </c>
      <c r="C107" s="340" t="s">
        <v>181</v>
      </c>
      <c r="D107" s="340"/>
      <c r="E107" s="340"/>
      <c r="F107" s="340" t="s">
        <v>182</v>
      </c>
      <c r="G107" s="340"/>
      <c r="H107" s="340"/>
      <c r="I107" s="340" t="s">
        <v>183</v>
      </c>
      <c r="J107" s="340"/>
      <c r="K107" s="340"/>
      <c r="L107" s="340" t="s">
        <v>184</v>
      </c>
      <c r="M107" s="340"/>
      <c r="N107" s="355"/>
    </row>
    <row r="108" spans="2:14" ht="17.25" customHeight="1" thickBot="1" x14ac:dyDescent="0.25">
      <c r="B108" s="348"/>
      <c r="C108" s="52" t="s">
        <v>19</v>
      </c>
      <c r="D108" s="52" t="s">
        <v>20</v>
      </c>
      <c r="E108" s="52" t="s">
        <v>21</v>
      </c>
      <c r="F108" s="52" t="s">
        <v>19</v>
      </c>
      <c r="G108" s="52" t="s">
        <v>20</v>
      </c>
      <c r="H108" s="52" t="s">
        <v>21</v>
      </c>
      <c r="I108" s="52" t="s">
        <v>19</v>
      </c>
      <c r="J108" s="52" t="s">
        <v>20</v>
      </c>
      <c r="K108" s="52" t="s">
        <v>21</v>
      </c>
      <c r="L108" s="52" t="s">
        <v>19</v>
      </c>
      <c r="M108" s="52" t="s">
        <v>20</v>
      </c>
      <c r="N108" s="53" t="s">
        <v>21</v>
      </c>
    </row>
    <row r="109" spans="2:14" ht="12.75" customHeight="1" thickTop="1" x14ac:dyDescent="0.2">
      <c r="B109" s="81" t="s">
        <v>19</v>
      </c>
      <c r="C109" s="72">
        <v>3379551</v>
      </c>
      <c r="D109" s="72">
        <v>2058735</v>
      </c>
      <c r="E109" s="106">
        <v>1320816</v>
      </c>
      <c r="F109" s="72">
        <v>3414138</v>
      </c>
      <c r="G109" s="72">
        <v>2076626</v>
      </c>
      <c r="H109" s="106">
        <v>1337512</v>
      </c>
      <c r="I109" s="72">
        <v>3494909</v>
      </c>
      <c r="J109" s="72">
        <v>2112490</v>
      </c>
      <c r="K109" s="106">
        <v>1382419</v>
      </c>
      <c r="L109" s="110">
        <v>3491122</v>
      </c>
      <c r="M109" s="105">
        <v>2077858</v>
      </c>
      <c r="N109" s="106">
        <v>1413264</v>
      </c>
    </row>
    <row r="110" spans="2:14" ht="12.75" customHeight="1" x14ac:dyDescent="0.2">
      <c r="B110" s="81" t="s">
        <v>22</v>
      </c>
      <c r="C110" s="72">
        <v>309878</v>
      </c>
      <c r="D110" s="72">
        <v>192049</v>
      </c>
      <c r="E110" s="106">
        <v>117829</v>
      </c>
      <c r="F110" s="72">
        <v>325303</v>
      </c>
      <c r="G110" s="72">
        <v>202413</v>
      </c>
      <c r="H110" s="106">
        <v>122890</v>
      </c>
      <c r="I110" s="72">
        <v>365735</v>
      </c>
      <c r="J110" s="72">
        <v>228522</v>
      </c>
      <c r="K110" s="106">
        <v>137213</v>
      </c>
      <c r="L110" s="110">
        <v>359271</v>
      </c>
      <c r="M110" s="105">
        <v>220450</v>
      </c>
      <c r="N110" s="106">
        <v>138821</v>
      </c>
    </row>
    <row r="111" spans="2:14" ht="12.75" customHeight="1" x14ac:dyDescent="0.2">
      <c r="B111" s="81" t="s">
        <v>23</v>
      </c>
      <c r="C111" s="72">
        <v>472473</v>
      </c>
      <c r="D111" s="72">
        <v>270477</v>
      </c>
      <c r="E111" s="106">
        <v>201996</v>
      </c>
      <c r="F111" s="72">
        <v>473719</v>
      </c>
      <c r="G111" s="72">
        <v>283709</v>
      </c>
      <c r="H111" s="106">
        <v>190010</v>
      </c>
      <c r="I111" s="72">
        <v>487877</v>
      </c>
      <c r="J111" s="72">
        <v>293510</v>
      </c>
      <c r="K111" s="106">
        <v>194367</v>
      </c>
      <c r="L111" s="110">
        <v>472079</v>
      </c>
      <c r="M111" s="105">
        <v>276297</v>
      </c>
      <c r="N111" s="106">
        <v>195782</v>
      </c>
    </row>
    <row r="112" spans="2:14" ht="12.75" customHeight="1" x14ac:dyDescent="0.2">
      <c r="B112" s="81" t="s">
        <v>24</v>
      </c>
      <c r="C112" s="72">
        <v>483544</v>
      </c>
      <c r="D112" s="72">
        <v>295046</v>
      </c>
      <c r="E112" s="106">
        <v>188498</v>
      </c>
      <c r="F112" s="72">
        <v>481978</v>
      </c>
      <c r="G112" s="72">
        <v>285684</v>
      </c>
      <c r="H112" s="106">
        <v>196294</v>
      </c>
      <c r="I112" s="72">
        <v>478922</v>
      </c>
      <c r="J112" s="72">
        <v>288046</v>
      </c>
      <c r="K112" s="106">
        <v>190876</v>
      </c>
      <c r="L112" s="110">
        <v>476250</v>
      </c>
      <c r="M112" s="105">
        <v>270201</v>
      </c>
      <c r="N112" s="106">
        <v>206049</v>
      </c>
    </row>
    <row r="113" spans="2:16" ht="12.75" customHeight="1" x14ac:dyDescent="0.2">
      <c r="B113" s="81" t="s">
        <v>25</v>
      </c>
      <c r="C113" s="72">
        <v>420672</v>
      </c>
      <c r="D113" s="72">
        <v>267840</v>
      </c>
      <c r="E113" s="106">
        <v>152832</v>
      </c>
      <c r="F113" s="72">
        <v>413055</v>
      </c>
      <c r="G113" s="72">
        <v>256480</v>
      </c>
      <c r="H113" s="106">
        <v>156575</v>
      </c>
      <c r="I113" s="72">
        <v>384251</v>
      </c>
      <c r="J113" s="72">
        <v>236305</v>
      </c>
      <c r="K113" s="106">
        <v>147946</v>
      </c>
      <c r="L113" s="110">
        <v>425934</v>
      </c>
      <c r="M113" s="105">
        <v>256143</v>
      </c>
      <c r="N113" s="106">
        <v>169791</v>
      </c>
    </row>
    <row r="114" spans="2:16" ht="12.75" customHeight="1" x14ac:dyDescent="0.2">
      <c r="B114" s="81" t="s">
        <v>26</v>
      </c>
      <c r="C114" s="72">
        <v>372139</v>
      </c>
      <c r="D114" s="72">
        <v>228167</v>
      </c>
      <c r="E114" s="106">
        <v>143972</v>
      </c>
      <c r="F114" s="72">
        <v>371753</v>
      </c>
      <c r="G114" s="72">
        <v>225645</v>
      </c>
      <c r="H114" s="106">
        <v>146108</v>
      </c>
      <c r="I114" s="72">
        <v>386182</v>
      </c>
      <c r="J114" s="72">
        <v>228282</v>
      </c>
      <c r="K114" s="106">
        <v>157900</v>
      </c>
      <c r="L114" s="110">
        <v>389253</v>
      </c>
      <c r="M114" s="105">
        <v>236901</v>
      </c>
      <c r="N114" s="106">
        <v>152352</v>
      </c>
    </row>
    <row r="115" spans="2:16" ht="12.75" customHeight="1" x14ac:dyDescent="0.2">
      <c r="B115" s="81" t="s">
        <v>27</v>
      </c>
      <c r="C115" s="72">
        <v>351867</v>
      </c>
      <c r="D115" s="72">
        <v>191376</v>
      </c>
      <c r="E115" s="106">
        <v>160491</v>
      </c>
      <c r="F115" s="72">
        <v>368951</v>
      </c>
      <c r="G115" s="72">
        <v>194379</v>
      </c>
      <c r="H115" s="106">
        <v>174572</v>
      </c>
      <c r="I115" s="72">
        <v>378181</v>
      </c>
      <c r="J115" s="72">
        <v>199193</v>
      </c>
      <c r="K115" s="106">
        <v>178988</v>
      </c>
      <c r="L115" s="110">
        <v>361268</v>
      </c>
      <c r="M115" s="105">
        <v>199746</v>
      </c>
      <c r="N115" s="106">
        <v>161522</v>
      </c>
    </row>
    <row r="116" spans="2:16" ht="12.75" customHeight="1" x14ac:dyDescent="0.2">
      <c r="B116" s="81" t="s">
        <v>28</v>
      </c>
      <c r="C116" s="72">
        <v>294203</v>
      </c>
      <c r="D116" s="72">
        <v>175466</v>
      </c>
      <c r="E116" s="106">
        <v>118737</v>
      </c>
      <c r="F116" s="72">
        <v>297389</v>
      </c>
      <c r="G116" s="72">
        <v>184412</v>
      </c>
      <c r="H116" s="106">
        <v>112977</v>
      </c>
      <c r="I116" s="72">
        <v>307536</v>
      </c>
      <c r="J116" s="72">
        <v>190933</v>
      </c>
      <c r="K116" s="106">
        <v>116603</v>
      </c>
      <c r="L116" s="110">
        <v>314514</v>
      </c>
      <c r="M116" s="105">
        <v>181618</v>
      </c>
      <c r="N116" s="106">
        <v>132896</v>
      </c>
    </row>
    <row r="117" spans="2:16" ht="12.75" customHeight="1" x14ac:dyDescent="0.2">
      <c r="B117" s="81" t="s">
        <v>29</v>
      </c>
      <c r="C117" s="72">
        <v>268809</v>
      </c>
      <c r="D117" s="72">
        <v>159838</v>
      </c>
      <c r="E117" s="106">
        <v>108971</v>
      </c>
      <c r="F117" s="72">
        <v>261902</v>
      </c>
      <c r="G117" s="72">
        <v>158463</v>
      </c>
      <c r="H117" s="106">
        <v>103439</v>
      </c>
      <c r="I117" s="72">
        <v>259700</v>
      </c>
      <c r="J117" s="72">
        <v>151071</v>
      </c>
      <c r="K117" s="106">
        <v>108629</v>
      </c>
      <c r="L117" s="110">
        <v>248141</v>
      </c>
      <c r="M117" s="105">
        <v>146526</v>
      </c>
      <c r="N117" s="106">
        <v>101615</v>
      </c>
    </row>
    <row r="118" spans="2:16" ht="12.75" customHeight="1" x14ac:dyDescent="0.2">
      <c r="B118" s="81" t="s">
        <v>30</v>
      </c>
      <c r="C118" s="72">
        <v>161549</v>
      </c>
      <c r="D118" s="72">
        <v>114858</v>
      </c>
      <c r="E118" s="106">
        <v>46691</v>
      </c>
      <c r="F118" s="72">
        <v>170369</v>
      </c>
      <c r="G118" s="72">
        <v>121604</v>
      </c>
      <c r="H118" s="106">
        <v>48765</v>
      </c>
      <c r="I118" s="72">
        <v>181356</v>
      </c>
      <c r="J118" s="72">
        <v>127774</v>
      </c>
      <c r="K118" s="106">
        <v>53582</v>
      </c>
      <c r="L118" s="110">
        <v>188351</v>
      </c>
      <c r="M118" s="105">
        <v>122727</v>
      </c>
      <c r="N118" s="106">
        <v>65624</v>
      </c>
      <c r="P118" s="23"/>
    </row>
    <row r="119" spans="2:16" ht="12.75" customHeight="1" x14ac:dyDescent="0.2">
      <c r="B119" s="81" t="s">
        <v>31</v>
      </c>
      <c r="C119" s="72">
        <v>101774</v>
      </c>
      <c r="D119" s="72">
        <v>65744</v>
      </c>
      <c r="E119" s="106">
        <v>36030</v>
      </c>
      <c r="F119" s="72">
        <v>103218</v>
      </c>
      <c r="G119" s="72">
        <v>67618</v>
      </c>
      <c r="H119" s="106">
        <v>35600</v>
      </c>
      <c r="I119" s="72">
        <v>113298</v>
      </c>
      <c r="J119" s="72">
        <v>72616</v>
      </c>
      <c r="K119" s="106">
        <v>40682</v>
      </c>
      <c r="L119" s="110">
        <v>112385</v>
      </c>
      <c r="M119" s="105">
        <v>68255</v>
      </c>
      <c r="N119" s="106">
        <v>44130</v>
      </c>
    </row>
    <row r="120" spans="2:16" ht="12.75" customHeight="1" x14ac:dyDescent="0.2">
      <c r="B120" s="81" t="s">
        <v>32</v>
      </c>
      <c r="C120" s="72">
        <v>136318</v>
      </c>
      <c r="D120" s="72">
        <v>94824</v>
      </c>
      <c r="E120" s="106">
        <v>41494</v>
      </c>
      <c r="F120" s="72">
        <v>136709</v>
      </c>
      <c r="G120" s="72">
        <v>93005</v>
      </c>
      <c r="H120" s="106">
        <v>43704</v>
      </c>
      <c r="I120" s="72">
        <v>143940</v>
      </c>
      <c r="J120" s="72">
        <v>91507</v>
      </c>
      <c r="K120" s="106">
        <v>52433</v>
      </c>
      <c r="L120" s="110">
        <v>138622</v>
      </c>
      <c r="M120" s="105">
        <v>97489</v>
      </c>
      <c r="N120" s="106">
        <v>41133</v>
      </c>
    </row>
    <row r="121" spans="2:16" ht="12.75" customHeight="1" x14ac:dyDescent="0.2">
      <c r="B121" s="84" t="s">
        <v>33</v>
      </c>
      <c r="C121" s="72">
        <v>6325</v>
      </c>
      <c r="D121" s="72">
        <v>3050</v>
      </c>
      <c r="E121" s="109">
        <v>3275</v>
      </c>
      <c r="F121" s="72">
        <v>9792</v>
      </c>
      <c r="G121" s="72">
        <v>3214</v>
      </c>
      <c r="H121" s="109">
        <v>6578</v>
      </c>
      <c r="I121" s="72">
        <v>7931</v>
      </c>
      <c r="J121" s="72">
        <v>4731</v>
      </c>
      <c r="K121" s="109">
        <v>3200</v>
      </c>
      <c r="L121" s="107">
        <v>5054</v>
      </c>
      <c r="M121" s="108">
        <v>1505</v>
      </c>
      <c r="N121" s="109">
        <v>3549</v>
      </c>
    </row>
    <row r="122" spans="2:16" ht="13.5" x14ac:dyDescent="0.25">
      <c r="B122" s="356" t="s">
        <v>200</v>
      </c>
      <c r="C122" s="356"/>
      <c r="D122" s="356"/>
      <c r="E122" s="356"/>
      <c r="F122" s="356"/>
      <c r="G122" s="356"/>
      <c r="H122" s="356"/>
      <c r="I122" s="356"/>
      <c r="J122" s="356"/>
      <c r="K122" s="356"/>
      <c r="L122" s="356"/>
      <c r="M122" s="102"/>
    </row>
    <row r="123" spans="2:16" ht="13.5" thickBot="1" x14ac:dyDescent="0.25">
      <c r="M123" s="23"/>
    </row>
    <row r="124" spans="2:16" ht="17.25" customHeight="1" thickTop="1" x14ac:dyDescent="0.2">
      <c r="B124" s="347" t="s">
        <v>53</v>
      </c>
      <c r="C124" s="340" t="s">
        <v>185</v>
      </c>
      <c r="D124" s="340"/>
      <c r="E124" s="340"/>
      <c r="F124" s="340" t="s">
        <v>186</v>
      </c>
      <c r="G124" s="340"/>
      <c r="H124" s="340"/>
      <c r="I124" s="340" t="s">
        <v>187</v>
      </c>
      <c r="J124" s="340"/>
      <c r="K124" s="340"/>
      <c r="L124" s="340" t="s">
        <v>188</v>
      </c>
      <c r="M124" s="340"/>
      <c r="N124" s="355"/>
    </row>
    <row r="125" spans="2:16" ht="17.25" customHeight="1" thickBot="1" x14ac:dyDescent="0.25">
      <c r="B125" s="348"/>
      <c r="C125" s="52" t="s">
        <v>19</v>
      </c>
      <c r="D125" s="52" t="s">
        <v>20</v>
      </c>
      <c r="E125" s="52" t="s">
        <v>21</v>
      </c>
      <c r="F125" s="52" t="s">
        <v>19</v>
      </c>
      <c r="G125" s="52" t="s">
        <v>20</v>
      </c>
      <c r="H125" s="52" t="s">
        <v>21</v>
      </c>
      <c r="I125" s="52" t="s">
        <v>19</v>
      </c>
      <c r="J125" s="52" t="s">
        <v>20</v>
      </c>
      <c r="K125" s="52" t="s">
        <v>21</v>
      </c>
      <c r="L125" s="52" t="s">
        <v>19</v>
      </c>
      <c r="M125" s="52" t="s">
        <v>20</v>
      </c>
      <c r="N125" s="53" t="s">
        <v>21</v>
      </c>
    </row>
    <row r="126" spans="2:16" ht="12.75" customHeight="1" thickTop="1" x14ac:dyDescent="0.2">
      <c r="B126" s="81" t="s">
        <v>19</v>
      </c>
      <c r="C126" s="105">
        <v>3470064</v>
      </c>
      <c r="D126" s="105">
        <v>2119311</v>
      </c>
      <c r="E126" s="106">
        <v>1350753</v>
      </c>
      <c r="F126" s="105">
        <v>3512956</v>
      </c>
      <c r="G126" s="105">
        <v>2129694</v>
      </c>
      <c r="H126" s="106">
        <v>1383262</v>
      </c>
      <c r="I126" s="105">
        <v>3530559</v>
      </c>
      <c r="J126" s="105">
        <v>2143046</v>
      </c>
      <c r="K126" s="106">
        <v>1387513</v>
      </c>
      <c r="L126" s="105">
        <v>3468441</v>
      </c>
      <c r="M126" s="105">
        <v>2077224</v>
      </c>
      <c r="N126" s="106">
        <v>1391217</v>
      </c>
    </row>
    <row r="127" spans="2:16" ht="12.75" customHeight="1" x14ac:dyDescent="0.2">
      <c r="B127" s="81" t="s">
        <v>22</v>
      </c>
      <c r="C127" s="105">
        <v>364030</v>
      </c>
      <c r="D127" s="105">
        <v>234590</v>
      </c>
      <c r="E127" s="106">
        <v>129440</v>
      </c>
      <c r="F127" s="105">
        <v>358511</v>
      </c>
      <c r="G127" s="105">
        <v>233320</v>
      </c>
      <c r="H127" s="106">
        <v>125191</v>
      </c>
      <c r="I127" s="105">
        <v>362657</v>
      </c>
      <c r="J127" s="105">
        <v>231925</v>
      </c>
      <c r="K127" s="106">
        <v>130732</v>
      </c>
      <c r="L127" s="105">
        <v>302330</v>
      </c>
      <c r="M127" s="105">
        <v>191707</v>
      </c>
      <c r="N127" s="106">
        <v>110623</v>
      </c>
    </row>
    <row r="128" spans="2:16" ht="12.75" customHeight="1" x14ac:dyDescent="0.2">
      <c r="B128" s="81" t="s">
        <v>23</v>
      </c>
      <c r="C128" s="105">
        <v>487828</v>
      </c>
      <c r="D128" s="105">
        <v>303967</v>
      </c>
      <c r="E128" s="106">
        <v>183861</v>
      </c>
      <c r="F128" s="105">
        <v>492294</v>
      </c>
      <c r="G128" s="105">
        <v>292229</v>
      </c>
      <c r="H128" s="106">
        <v>200065</v>
      </c>
      <c r="I128" s="105">
        <v>499157</v>
      </c>
      <c r="J128" s="105">
        <v>294602</v>
      </c>
      <c r="K128" s="106">
        <v>204555</v>
      </c>
      <c r="L128" s="105">
        <v>481985</v>
      </c>
      <c r="M128" s="105">
        <v>272315</v>
      </c>
      <c r="N128" s="106">
        <v>209670</v>
      </c>
    </row>
    <row r="129" spans="2:14" ht="12.75" customHeight="1" x14ac:dyDescent="0.2">
      <c r="B129" s="81" t="s">
        <v>24</v>
      </c>
      <c r="C129" s="105">
        <v>455783</v>
      </c>
      <c r="D129" s="105">
        <v>277189</v>
      </c>
      <c r="E129" s="106">
        <v>178594</v>
      </c>
      <c r="F129" s="105">
        <v>454635</v>
      </c>
      <c r="G129" s="105">
        <v>264526</v>
      </c>
      <c r="H129" s="106">
        <v>190109</v>
      </c>
      <c r="I129" s="105">
        <v>449239</v>
      </c>
      <c r="J129" s="105">
        <v>267618</v>
      </c>
      <c r="K129" s="106">
        <v>181621</v>
      </c>
      <c r="L129" s="105">
        <v>470117</v>
      </c>
      <c r="M129" s="105">
        <v>269871</v>
      </c>
      <c r="N129" s="106">
        <v>200246</v>
      </c>
    </row>
    <row r="130" spans="2:14" ht="12.75" customHeight="1" x14ac:dyDescent="0.2">
      <c r="B130" s="81" t="s">
        <v>25</v>
      </c>
      <c r="C130" s="105">
        <v>411240</v>
      </c>
      <c r="D130" s="105">
        <v>247025</v>
      </c>
      <c r="E130" s="106">
        <v>164215</v>
      </c>
      <c r="F130" s="105">
        <v>428477</v>
      </c>
      <c r="G130" s="105">
        <v>253321</v>
      </c>
      <c r="H130" s="106">
        <v>175156</v>
      </c>
      <c r="I130" s="105">
        <v>434418</v>
      </c>
      <c r="J130" s="105">
        <v>264579</v>
      </c>
      <c r="K130" s="106">
        <v>169839</v>
      </c>
      <c r="L130" s="105">
        <v>424884</v>
      </c>
      <c r="M130" s="105">
        <v>260132</v>
      </c>
      <c r="N130" s="106">
        <v>164752</v>
      </c>
    </row>
    <row r="131" spans="2:14" ht="12.75" customHeight="1" x14ac:dyDescent="0.2">
      <c r="B131" s="81" t="s">
        <v>26</v>
      </c>
      <c r="C131" s="105">
        <v>398358</v>
      </c>
      <c r="D131" s="105">
        <v>237661</v>
      </c>
      <c r="E131" s="106">
        <v>160697</v>
      </c>
      <c r="F131" s="105">
        <v>389983</v>
      </c>
      <c r="G131" s="105">
        <v>245961</v>
      </c>
      <c r="H131" s="106">
        <v>144022</v>
      </c>
      <c r="I131" s="105">
        <v>409545</v>
      </c>
      <c r="J131" s="105">
        <v>256240</v>
      </c>
      <c r="K131" s="106">
        <v>153305</v>
      </c>
      <c r="L131" s="105">
        <v>412535</v>
      </c>
      <c r="M131" s="105">
        <v>247034</v>
      </c>
      <c r="N131" s="106">
        <v>165501</v>
      </c>
    </row>
    <row r="132" spans="2:14" ht="12.75" customHeight="1" x14ac:dyDescent="0.2">
      <c r="B132" s="81" t="s">
        <v>27</v>
      </c>
      <c r="C132" s="105">
        <v>353066</v>
      </c>
      <c r="D132" s="105">
        <v>202531</v>
      </c>
      <c r="E132" s="106">
        <v>150535</v>
      </c>
      <c r="F132" s="105">
        <v>364305</v>
      </c>
      <c r="G132" s="105">
        <v>207628</v>
      </c>
      <c r="H132" s="106">
        <v>156677</v>
      </c>
      <c r="I132" s="105">
        <v>355106</v>
      </c>
      <c r="J132" s="105">
        <v>193472</v>
      </c>
      <c r="K132" s="106">
        <v>161634</v>
      </c>
      <c r="L132" s="105">
        <v>359793</v>
      </c>
      <c r="M132" s="105">
        <v>204853</v>
      </c>
      <c r="N132" s="106">
        <v>154940</v>
      </c>
    </row>
    <row r="133" spans="2:14" ht="12.75" customHeight="1" x14ac:dyDescent="0.2">
      <c r="B133" s="81" t="s">
        <v>28</v>
      </c>
      <c r="C133" s="105">
        <v>309354</v>
      </c>
      <c r="D133" s="105">
        <v>184237</v>
      </c>
      <c r="E133" s="106">
        <v>125117</v>
      </c>
      <c r="F133" s="105">
        <v>295951</v>
      </c>
      <c r="G133" s="105">
        <v>182264</v>
      </c>
      <c r="H133" s="106">
        <v>113687</v>
      </c>
      <c r="I133" s="105">
        <v>296253</v>
      </c>
      <c r="J133" s="105">
        <v>181300</v>
      </c>
      <c r="K133" s="106">
        <v>114953</v>
      </c>
      <c r="L133" s="105">
        <v>291839</v>
      </c>
      <c r="M133" s="105">
        <v>185557</v>
      </c>
      <c r="N133" s="106">
        <v>106282</v>
      </c>
    </row>
    <row r="134" spans="2:14" ht="12.75" customHeight="1" x14ac:dyDescent="0.2">
      <c r="B134" s="81" t="s">
        <v>29</v>
      </c>
      <c r="C134" s="105">
        <v>251494</v>
      </c>
      <c r="D134" s="105">
        <v>147920</v>
      </c>
      <c r="E134" s="106">
        <v>103574</v>
      </c>
      <c r="F134" s="105">
        <v>262975</v>
      </c>
      <c r="G134" s="105">
        <v>154841</v>
      </c>
      <c r="H134" s="106">
        <v>108134</v>
      </c>
      <c r="I134" s="105">
        <v>262857</v>
      </c>
      <c r="J134" s="105">
        <v>150742</v>
      </c>
      <c r="K134" s="106">
        <v>112115</v>
      </c>
      <c r="L134" s="105">
        <v>269041</v>
      </c>
      <c r="M134" s="105">
        <v>157527</v>
      </c>
      <c r="N134" s="106">
        <v>111514</v>
      </c>
    </row>
    <row r="135" spans="2:14" ht="12.75" customHeight="1" x14ac:dyDescent="0.2">
      <c r="B135" s="81" t="s">
        <v>30</v>
      </c>
      <c r="C135" s="105">
        <v>182809</v>
      </c>
      <c r="D135" s="105">
        <v>115683</v>
      </c>
      <c r="E135" s="106">
        <v>67126</v>
      </c>
      <c r="F135" s="105">
        <v>179602</v>
      </c>
      <c r="G135" s="105">
        <v>107995</v>
      </c>
      <c r="H135" s="106">
        <v>71607</v>
      </c>
      <c r="I135" s="105">
        <v>182546</v>
      </c>
      <c r="J135" s="105">
        <v>114801</v>
      </c>
      <c r="K135" s="106">
        <v>67745</v>
      </c>
      <c r="L135" s="105">
        <v>182094</v>
      </c>
      <c r="M135" s="105">
        <v>106633</v>
      </c>
      <c r="N135" s="106">
        <v>75461</v>
      </c>
    </row>
    <row r="136" spans="2:14" ht="12.75" customHeight="1" x14ac:dyDescent="0.2">
      <c r="B136" s="81" t="s">
        <v>31</v>
      </c>
      <c r="C136" s="105">
        <v>126481</v>
      </c>
      <c r="D136" s="105">
        <v>78372</v>
      </c>
      <c r="E136" s="106">
        <v>48109</v>
      </c>
      <c r="F136" s="105">
        <v>141017</v>
      </c>
      <c r="G136" s="105">
        <v>87420</v>
      </c>
      <c r="H136" s="106">
        <v>53597</v>
      </c>
      <c r="I136" s="105">
        <v>131336</v>
      </c>
      <c r="J136" s="105">
        <v>81525</v>
      </c>
      <c r="K136" s="106">
        <v>49811</v>
      </c>
      <c r="L136" s="105">
        <v>128117</v>
      </c>
      <c r="M136" s="105">
        <v>75943</v>
      </c>
      <c r="N136" s="106">
        <v>52174</v>
      </c>
    </row>
    <row r="137" spans="2:14" ht="12.75" customHeight="1" x14ac:dyDescent="0.2">
      <c r="B137" s="81" t="s">
        <v>32</v>
      </c>
      <c r="C137" s="105">
        <v>124378</v>
      </c>
      <c r="D137" s="105">
        <v>86799</v>
      </c>
      <c r="E137" s="106">
        <v>37579</v>
      </c>
      <c r="F137" s="105">
        <v>139982</v>
      </c>
      <c r="G137" s="105">
        <v>96782</v>
      </c>
      <c r="H137" s="106">
        <v>43200</v>
      </c>
      <c r="I137" s="105">
        <v>140485</v>
      </c>
      <c r="J137" s="105">
        <v>102796</v>
      </c>
      <c r="K137" s="106">
        <v>37689</v>
      </c>
      <c r="L137" s="105">
        <v>142074</v>
      </c>
      <c r="M137" s="105">
        <v>103051</v>
      </c>
      <c r="N137" s="106">
        <v>39023</v>
      </c>
    </row>
    <row r="138" spans="2:14" ht="12.75" customHeight="1" x14ac:dyDescent="0.2">
      <c r="B138" s="84" t="s">
        <v>33</v>
      </c>
      <c r="C138" s="105">
        <v>5243</v>
      </c>
      <c r="D138" s="105">
        <v>3337</v>
      </c>
      <c r="E138" s="109">
        <v>1906</v>
      </c>
      <c r="F138" s="105">
        <v>5224</v>
      </c>
      <c r="G138" s="105">
        <v>3407</v>
      </c>
      <c r="H138" s="109">
        <v>1817</v>
      </c>
      <c r="I138" s="105">
        <v>6960</v>
      </c>
      <c r="J138" s="105">
        <v>3446</v>
      </c>
      <c r="K138" s="109">
        <v>3514</v>
      </c>
      <c r="L138" s="105">
        <v>3632</v>
      </c>
      <c r="M138" s="108">
        <v>2601</v>
      </c>
      <c r="N138" s="109">
        <v>1031</v>
      </c>
    </row>
    <row r="139" spans="2:14" ht="13.5" x14ac:dyDescent="0.25">
      <c r="B139" s="356" t="s">
        <v>200</v>
      </c>
      <c r="C139" s="356"/>
      <c r="D139" s="356"/>
      <c r="E139" s="356"/>
      <c r="F139" s="356"/>
      <c r="G139" s="356"/>
      <c r="H139" s="356"/>
      <c r="I139" s="356"/>
      <c r="J139" s="356"/>
      <c r="K139" s="356"/>
      <c r="L139" s="356"/>
    </row>
    <row r="140" spans="2:14" ht="13.5" thickBot="1" x14ac:dyDescent="0.25"/>
    <row r="141" spans="2:14" ht="17.25" customHeight="1" thickTop="1" x14ac:dyDescent="0.2">
      <c r="B141" s="347" t="s">
        <v>53</v>
      </c>
      <c r="C141" s="340" t="s">
        <v>190</v>
      </c>
      <c r="D141" s="340"/>
      <c r="E141" s="340"/>
      <c r="F141" s="340" t="s">
        <v>191</v>
      </c>
      <c r="G141" s="340"/>
      <c r="H141" s="340"/>
      <c r="I141" s="340" t="s">
        <v>192</v>
      </c>
      <c r="J141" s="340"/>
      <c r="K141" s="340"/>
      <c r="L141" s="340" t="s">
        <v>193</v>
      </c>
      <c r="M141" s="340"/>
      <c r="N141" s="355"/>
    </row>
    <row r="142" spans="2:14" ht="17.25" customHeight="1" thickBot="1" x14ac:dyDescent="0.25">
      <c r="B142" s="348"/>
      <c r="C142" s="52" t="s">
        <v>19</v>
      </c>
      <c r="D142" s="52" t="s">
        <v>20</v>
      </c>
      <c r="E142" s="52" t="s">
        <v>21</v>
      </c>
      <c r="F142" s="52" t="s">
        <v>19</v>
      </c>
      <c r="G142" s="52" t="s">
        <v>20</v>
      </c>
      <c r="H142" s="52" t="s">
        <v>21</v>
      </c>
      <c r="I142" s="52" t="s">
        <v>19</v>
      </c>
      <c r="J142" s="52" t="s">
        <v>20</v>
      </c>
      <c r="K142" s="52" t="s">
        <v>21</v>
      </c>
      <c r="L142" s="52" t="s">
        <v>19</v>
      </c>
      <c r="M142" s="52" t="s">
        <v>20</v>
      </c>
      <c r="N142" s="53" t="s">
        <v>21</v>
      </c>
    </row>
    <row r="143" spans="2:14" ht="12.75" customHeight="1" thickTop="1" x14ac:dyDescent="0.2">
      <c r="B143" s="81" t="s">
        <v>19</v>
      </c>
      <c r="C143" s="105">
        <v>3480830</v>
      </c>
      <c r="D143" s="105">
        <v>2101595</v>
      </c>
      <c r="E143" s="106">
        <v>1379235</v>
      </c>
      <c r="F143" s="105">
        <v>3548171</v>
      </c>
      <c r="G143" s="105">
        <v>2106874</v>
      </c>
      <c r="H143" s="106">
        <v>1441297</v>
      </c>
      <c r="I143" s="105">
        <v>3546575</v>
      </c>
      <c r="J143" s="105">
        <v>2126407</v>
      </c>
      <c r="K143" s="106">
        <v>1420168</v>
      </c>
      <c r="L143" s="105">
        <v>3548757</v>
      </c>
      <c r="M143" s="105">
        <v>2152538</v>
      </c>
      <c r="N143" s="106">
        <v>1396219</v>
      </c>
    </row>
    <row r="144" spans="2:14" ht="12.75" customHeight="1" x14ac:dyDescent="0.2">
      <c r="B144" s="81" t="s">
        <v>22</v>
      </c>
      <c r="C144" s="105">
        <v>306189</v>
      </c>
      <c r="D144" s="105">
        <v>197434</v>
      </c>
      <c r="E144" s="106">
        <v>108755</v>
      </c>
      <c r="F144" s="105">
        <v>340740</v>
      </c>
      <c r="G144" s="105">
        <v>214941</v>
      </c>
      <c r="H144" s="106">
        <v>125799</v>
      </c>
      <c r="I144" s="105">
        <v>343584</v>
      </c>
      <c r="J144" s="105">
        <v>223819</v>
      </c>
      <c r="K144" s="106">
        <v>119765</v>
      </c>
      <c r="L144" s="105">
        <v>319335</v>
      </c>
      <c r="M144" s="105">
        <v>202812</v>
      </c>
      <c r="N144" s="106">
        <v>116523</v>
      </c>
    </row>
    <row r="145" spans="2:16" ht="12.75" customHeight="1" x14ac:dyDescent="0.3">
      <c r="B145" s="81" t="s">
        <v>23</v>
      </c>
      <c r="C145" s="105">
        <v>463047</v>
      </c>
      <c r="D145" s="105">
        <v>267263</v>
      </c>
      <c r="E145" s="106">
        <v>195784</v>
      </c>
      <c r="F145" s="105">
        <v>437766</v>
      </c>
      <c r="G145" s="105">
        <v>249478</v>
      </c>
      <c r="H145" s="106">
        <v>188288</v>
      </c>
      <c r="I145" s="105">
        <v>421584</v>
      </c>
      <c r="J145" s="105">
        <v>250642</v>
      </c>
      <c r="K145" s="106">
        <v>170942</v>
      </c>
      <c r="L145" s="105">
        <v>460290</v>
      </c>
      <c r="M145" s="105">
        <v>279404</v>
      </c>
      <c r="N145" s="106">
        <v>180886</v>
      </c>
      <c r="O145" s="103"/>
      <c r="P145" s="104"/>
    </row>
    <row r="146" spans="2:16" ht="12.75" customHeight="1" x14ac:dyDescent="0.3">
      <c r="B146" s="81" t="s">
        <v>24</v>
      </c>
      <c r="C146" s="105">
        <v>444867</v>
      </c>
      <c r="D146" s="105">
        <v>258984</v>
      </c>
      <c r="E146" s="106">
        <v>185883</v>
      </c>
      <c r="F146" s="105">
        <v>444782</v>
      </c>
      <c r="G146" s="105">
        <v>255578</v>
      </c>
      <c r="H146" s="106">
        <v>189204</v>
      </c>
      <c r="I146" s="105">
        <v>450400</v>
      </c>
      <c r="J146" s="105">
        <v>268639</v>
      </c>
      <c r="K146" s="106">
        <v>181761</v>
      </c>
      <c r="L146" s="105">
        <v>464165</v>
      </c>
      <c r="M146" s="105">
        <v>277382</v>
      </c>
      <c r="N146" s="106">
        <v>186783</v>
      </c>
      <c r="O146" s="103"/>
      <c r="P146" s="104"/>
    </row>
    <row r="147" spans="2:16" ht="12.75" customHeight="1" x14ac:dyDescent="0.3">
      <c r="B147" s="81" t="s">
        <v>25</v>
      </c>
      <c r="C147" s="105">
        <v>421439</v>
      </c>
      <c r="D147" s="105">
        <v>256946</v>
      </c>
      <c r="E147" s="106">
        <v>164493</v>
      </c>
      <c r="F147" s="105">
        <v>425594</v>
      </c>
      <c r="G147" s="105">
        <v>253008</v>
      </c>
      <c r="H147" s="106">
        <v>172586</v>
      </c>
      <c r="I147" s="105">
        <v>432828</v>
      </c>
      <c r="J147" s="105">
        <v>256094</v>
      </c>
      <c r="K147" s="106">
        <v>176734</v>
      </c>
      <c r="L147" s="105">
        <v>425865</v>
      </c>
      <c r="M147" s="105">
        <v>254401</v>
      </c>
      <c r="N147" s="106">
        <v>171464</v>
      </c>
      <c r="O147" s="103"/>
      <c r="P147" s="104"/>
    </row>
    <row r="148" spans="2:16" ht="12.75" customHeight="1" x14ac:dyDescent="0.3">
      <c r="B148" s="81" t="s">
        <v>26</v>
      </c>
      <c r="C148" s="105">
        <v>415595</v>
      </c>
      <c r="D148" s="105">
        <v>248219</v>
      </c>
      <c r="E148" s="106">
        <v>167376</v>
      </c>
      <c r="F148" s="105">
        <v>442422</v>
      </c>
      <c r="G148" s="105">
        <v>256503</v>
      </c>
      <c r="H148" s="106">
        <v>185919</v>
      </c>
      <c r="I148" s="105">
        <v>425520</v>
      </c>
      <c r="J148" s="105">
        <v>242115</v>
      </c>
      <c r="K148" s="106">
        <v>183405</v>
      </c>
      <c r="L148" s="105">
        <v>417783</v>
      </c>
      <c r="M148" s="105">
        <v>237740</v>
      </c>
      <c r="N148" s="106">
        <v>180043</v>
      </c>
      <c r="O148" s="103"/>
      <c r="P148" s="104"/>
    </row>
    <row r="149" spans="2:16" ht="12.75" customHeight="1" x14ac:dyDescent="0.3">
      <c r="B149" s="81" t="s">
        <v>27</v>
      </c>
      <c r="C149" s="105">
        <v>388182</v>
      </c>
      <c r="D149" s="105">
        <v>226728</v>
      </c>
      <c r="E149" s="106">
        <v>161454</v>
      </c>
      <c r="F149" s="105">
        <v>383673</v>
      </c>
      <c r="G149" s="105">
        <v>220588</v>
      </c>
      <c r="H149" s="106">
        <v>163085</v>
      </c>
      <c r="I149" s="105">
        <v>417986</v>
      </c>
      <c r="J149" s="105">
        <v>243446</v>
      </c>
      <c r="K149" s="106">
        <v>174540</v>
      </c>
      <c r="L149" s="105">
        <v>425616</v>
      </c>
      <c r="M149" s="105">
        <v>243942</v>
      </c>
      <c r="N149" s="106">
        <v>181674</v>
      </c>
      <c r="O149" s="103"/>
      <c r="P149" s="104"/>
    </row>
    <row r="150" spans="2:16" ht="12.75" customHeight="1" x14ac:dyDescent="0.3">
      <c r="B150" s="81" t="s">
        <v>28</v>
      </c>
      <c r="C150" s="105">
        <v>303471</v>
      </c>
      <c r="D150" s="105">
        <v>179338</v>
      </c>
      <c r="E150" s="106">
        <v>124133</v>
      </c>
      <c r="F150" s="105">
        <v>318211</v>
      </c>
      <c r="G150" s="105">
        <v>187650</v>
      </c>
      <c r="H150" s="106">
        <v>130561</v>
      </c>
      <c r="I150" s="105">
        <v>306843</v>
      </c>
      <c r="J150" s="105">
        <v>184312</v>
      </c>
      <c r="K150" s="106">
        <v>122531</v>
      </c>
      <c r="L150" s="105">
        <v>318631</v>
      </c>
      <c r="M150" s="105">
        <v>199331</v>
      </c>
      <c r="N150" s="106">
        <v>119300</v>
      </c>
      <c r="O150" s="103"/>
      <c r="P150" s="104"/>
    </row>
    <row r="151" spans="2:16" ht="12.75" customHeight="1" x14ac:dyDescent="0.3">
      <c r="B151" s="81" t="s">
        <v>29</v>
      </c>
      <c r="C151" s="105">
        <v>268222</v>
      </c>
      <c r="D151" s="105">
        <v>157701</v>
      </c>
      <c r="E151" s="106">
        <v>110521</v>
      </c>
      <c r="F151" s="105">
        <v>287050</v>
      </c>
      <c r="G151" s="105">
        <v>164270</v>
      </c>
      <c r="H151" s="106">
        <v>122780</v>
      </c>
      <c r="I151" s="105">
        <v>269176</v>
      </c>
      <c r="J151" s="105">
        <v>153222</v>
      </c>
      <c r="K151" s="106">
        <v>115954</v>
      </c>
      <c r="L151" s="105">
        <v>248657</v>
      </c>
      <c r="M151" s="105">
        <v>153251</v>
      </c>
      <c r="N151" s="106">
        <v>95406</v>
      </c>
      <c r="O151" s="103"/>
      <c r="P151" s="104"/>
    </row>
    <row r="152" spans="2:16" ht="12.75" customHeight="1" x14ac:dyDescent="0.3">
      <c r="B152" s="81" t="s">
        <v>30</v>
      </c>
      <c r="C152" s="105">
        <v>180696</v>
      </c>
      <c r="D152" s="105">
        <v>110462</v>
      </c>
      <c r="E152" s="106">
        <v>70234</v>
      </c>
      <c r="F152" s="105">
        <v>191960</v>
      </c>
      <c r="G152" s="105">
        <v>121467</v>
      </c>
      <c r="H152" s="106">
        <v>70493</v>
      </c>
      <c r="I152" s="105">
        <v>193672</v>
      </c>
      <c r="J152" s="105">
        <v>120261</v>
      </c>
      <c r="K152" s="106">
        <v>73411</v>
      </c>
      <c r="L152" s="105">
        <v>205926</v>
      </c>
      <c r="M152" s="105">
        <v>130688</v>
      </c>
      <c r="N152" s="106">
        <v>75238</v>
      </c>
      <c r="O152" s="103"/>
      <c r="P152" s="104"/>
    </row>
    <row r="153" spans="2:16" ht="12.75" customHeight="1" x14ac:dyDescent="0.2">
      <c r="B153" s="81" t="s">
        <v>31</v>
      </c>
      <c r="C153" s="105">
        <v>134549</v>
      </c>
      <c r="D153" s="105">
        <v>86353</v>
      </c>
      <c r="E153" s="106">
        <v>48196</v>
      </c>
      <c r="F153" s="105">
        <v>125406</v>
      </c>
      <c r="G153" s="105">
        <v>71793</v>
      </c>
      <c r="H153" s="106">
        <v>53613</v>
      </c>
      <c r="I153" s="105">
        <v>124377</v>
      </c>
      <c r="J153" s="105">
        <v>77694</v>
      </c>
      <c r="K153" s="106">
        <v>46683</v>
      </c>
      <c r="L153" s="105">
        <v>120332</v>
      </c>
      <c r="M153" s="105">
        <v>77175</v>
      </c>
      <c r="N153" s="106">
        <v>43157</v>
      </c>
    </row>
    <row r="154" spans="2:16" ht="12.75" customHeight="1" x14ac:dyDescent="0.2">
      <c r="B154" s="81" t="s">
        <v>32</v>
      </c>
      <c r="C154" s="105">
        <v>151797</v>
      </c>
      <c r="D154" s="105">
        <v>110635</v>
      </c>
      <c r="E154" s="106">
        <v>41162</v>
      </c>
      <c r="F154" s="105">
        <v>148734</v>
      </c>
      <c r="G154" s="105">
        <v>110570</v>
      </c>
      <c r="H154" s="106">
        <v>38164</v>
      </c>
      <c r="I154" s="105">
        <v>159461</v>
      </c>
      <c r="J154" s="105">
        <v>105817</v>
      </c>
      <c r="K154" s="106">
        <v>53644</v>
      </c>
      <c r="L154" s="105">
        <v>141370</v>
      </c>
      <c r="M154" s="105">
        <v>96412</v>
      </c>
      <c r="N154" s="106">
        <v>44958</v>
      </c>
    </row>
    <row r="155" spans="2:16" ht="12.75" customHeight="1" x14ac:dyDescent="0.2">
      <c r="B155" s="84" t="s">
        <v>33</v>
      </c>
      <c r="C155" s="105">
        <v>2776</v>
      </c>
      <c r="D155" s="105">
        <v>1532</v>
      </c>
      <c r="E155" s="109">
        <v>1244</v>
      </c>
      <c r="F155" s="105">
        <v>1833</v>
      </c>
      <c r="G155" s="105">
        <v>1028</v>
      </c>
      <c r="H155" s="109">
        <v>805</v>
      </c>
      <c r="I155" s="105">
        <v>1144</v>
      </c>
      <c r="J155" s="105">
        <v>346</v>
      </c>
      <c r="K155" s="109">
        <v>798</v>
      </c>
      <c r="L155" s="105">
        <v>787</v>
      </c>
      <c r="M155" s="79"/>
      <c r="N155" s="109">
        <v>787</v>
      </c>
    </row>
    <row r="156" spans="2:16" ht="13.5" x14ac:dyDescent="0.25">
      <c r="B156" s="356" t="s">
        <v>200</v>
      </c>
      <c r="C156" s="356"/>
      <c r="D156" s="356"/>
      <c r="E156" s="356"/>
      <c r="F156" s="356"/>
      <c r="G156" s="356"/>
      <c r="H156" s="356"/>
      <c r="I156" s="356"/>
      <c r="J156" s="356"/>
      <c r="K156" s="356"/>
      <c r="L156" s="356"/>
    </row>
    <row r="157" spans="2:16" ht="13.5" thickBot="1" x14ac:dyDescent="0.25"/>
    <row r="158" spans="2:16" ht="16.5" customHeight="1" thickTop="1" x14ac:dyDescent="0.2">
      <c r="B158" s="347" t="s">
        <v>53</v>
      </c>
      <c r="C158" s="340" t="s">
        <v>196</v>
      </c>
      <c r="D158" s="340"/>
      <c r="E158" s="340"/>
      <c r="F158" s="340" t="s">
        <v>197</v>
      </c>
      <c r="G158" s="340"/>
      <c r="H158" s="340"/>
      <c r="I158" s="340" t="s">
        <v>198</v>
      </c>
      <c r="J158" s="340"/>
      <c r="K158" s="340"/>
      <c r="L158" s="340" t="s">
        <v>199</v>
      </c>
      <c r="M158" s="340"/>
      <c r="N158" s="355"/>
    </row>
    <row r="159" spans="2:16" ht="16.5" customHeight="1" thickBot="1" x14ac:dyDescent="0.25">
      <c r="B159" s="348"/>
      <c r="C159" s="52" t="s">
        <v>19</v>
      </c>
      <c r="D159" s="52" t="s">
        <v>20</v>
      </c>
      <c r="E159" s="52" t="s">
        <v>21</v>
      </c>
      <c r="F159" s="52" t="s">
        <v>19</v>
      </c>
      <c r="G159" s="52" t="s">
        <v>20</v>
      </c>
      <c r="H159" s="52" t="s">
        <v>21</v>
      </c>
      <c r="I159" s="52" t="s">
        <v>19</v>
      </c>
      <c r="J159" s="52" t="s">
        <v>20</v>
      </c>
      <c r="K159" s="52" t="s">
        <v>21</v>
      </c>
      <c r="L159" s="52" t="s">
        <v>19</v>
      </c>
      <c r="M159" s="52" t="s">
        <v>20</v>
      </c>
      <c r="N159" s="53" t="s">
        <v>21</v>
      </c>
    </row>
    <row r="160" spans="2:16" ht="13.5" thickTop="1" x14ac:dyDescent="0.2">
      <c r="B160" s="81" t="s">
        <v>19</v>
      </c>
      <c r="C160" s="105">
        <v>3490907</v>
      </c>
      <c r="D160" s="105">
        <v>2116366</v>
      </c>
      <c r="E160" s="106">
        <v>1374541</v>
      </c>
      <c r="F160" s="105">
        <v>3478825</v>
      </c>
      <c r="G160" s="105">
        <v>2105093</v>
      </c>
      <c r="H160" s="106">
        <v>1373732</v>
      </c>
      <c r="I160" s="99"/>
      <c r="J160" s="99"/>
      <c r="K160" s="76"/>
      <c r="L160" s="99"/>
      <c r="M160" s="99"/>
      <c r="N160" s="76"/>
    </row>
    <row r="161" spans="2:14" x14ac:dyDescent="0.2">
      <c r="B161" s="81" t="s">
        <v>22</v>
      </c>
      <c r="C161" s="105">
        <v>290820</v>
      </c>
      <c r="D161" s="105">
        <v>190146</v>
      </c>
      <c r="E161" s="106">
        <v>100674</v>
      </c>
      <c r="F161" s="111">
        <v>272583</v>
      </c>
      <c r="G161" s="111">
        <v>170474</v>
      </c>
      <c r="H161" s="112">
        <v>102109</v>
      </c>
      <c r="I161" s="99"/>
      <c r="J161" s="99"/>
      <c r="K161" s="76"/>
      <c r="L161" s="99"/>
      <c r="M161" s="99"/>
      <c r="N161" s="76"/>
    </row>
    <row r="162" spans="2:14" x14ac:dyDescent="0.2">
      <c r="B162" s="81" t="s">
        <v>23</v>
      </c>
      <c r="C162" s="105">
        <v>448352</v>
      </c>
      <c r="D162" s="105">
        <v>266645</v>
      </c>
      <c r="E162" s="106">
        <v>181707</v>
      </c>
      <c r="F162" s="111">
        <v>450871</v>
      </c>
      <c r="G162" s="111">
        <v>265286</v>
      </c>
      <c r="H162" s="112">
        <v>185585</v>
      </c>
      <c r="I162" s="99"/>
      <c r="J162" s="99"/>
      <c r="K162" s="76"/>
      <c r="L162" s="99"/>
      <c r="M162" s="99"/>
      <c r="N162" s="76"/>
    </row>
    <row r="163" spans="2:14" x14ac:dyDescent="0.2">
      <c r="B163" s="81" t="s">
        <v>24</v>
      </c>
      <c r="C163" s="105">
        <v>450498</v>
      </c>
      <c r="D163" s="105">
        <v>271119</v>
      </c>
      <c r="E163" s="106">
        <v>179379</v>
      </c>
      <c r="F163" s="111">
        <v>450811</v>
      </c>
      <c r="G163" s="111">
        <v>267514</v>
      </c>
      <c r="H163" s="112">
        <v>183297</v>
      </c>
      <c r="I163" s="99"/>
      <c r="J163" s="99"/>
      <c r="K163" s="76"/>
      <c r="L163" s="99"/>
      <c r="M163" s="99"/>
      <c r="N163" s="76"/>
    </row>
    <row r="164" spans="2:14" x14ac:dyDescent="0.2">
      <c r="B164" s="81" t="s">
        <v>25</v>
      </c>
      <c r="C164" s="105">
        <v>435053</v>
      </c>
      <c r="D164" s="105">
        <v>256299</v>
      </c>
      <c r="E164" s="106">
        <v>178754</v>
      </c>
      <c r="F164" s="111">
        <v>443505</v>
      </c>
      <c r="G164" s="111">
        <v>258924</v>
      </c>
      <c r="H164" s="112">
        <v>184581</v>
      </c>
      <c r="I164" s="99"/>
      <c r="J164" s="99"/>
      <c r="K164" s="76"/>
      <c r="L164" s="99"/>
      <c r="M164" s="99"/>
      <c r="N164" s="76"/>
    </row>
    <row r="165" spans="2:14" x14ac:dyDescent="0.2">
      <c r="B165" s="81" t="s">
        <v>26</v>
      </c>
      <c r="C165" s="105">
        <v>398720</v>
      </c>
      <c r="D165" s="105">
        <v>238245</v>
      </c>
      <c r="E165" s="106">
        <v>160475</v>
      </c>
      <c r="F165" s="111">
        <v>408572</v>
      </c>
      <c r="G165" s="111">
        <v>250555</v>
      </c>
      <c r="H165" s="112">
        <v>158017</v>
      </c>
      <c r="I165" s="99"/>
      <c r="J165" s="99"/>
      <c r="K165" s="76"/>
      <c r="L165" s="99"/>
      <c r="M165" s="99"/>
      <c r="N165" s="76"/>
    </row>
    <row r="166" spans="2:14" x14ac:dyDescent="0.2">
      <c r="B166" s="81" t="s">
        <v>27</v>
      </c>
      <c r="C166" s="105">
        <v>417050</v>
      </c>
      <c r="D166" s="105">
        <v>239199</v>
      </c>
      <c r="E166" s="106">
        <v>177851</v>
      </c>
      <c r="F166" s="111">
        <v>408105</v>
      </c>
      <c r="G166" s="111">
        <v>238746</v>
      </c>
      <c r="H166" s="112">
        <v>169359</v>
      </c>
      <c r="I166" s="99"/>
      <c r="J166" s="99"/>
      <c r="K166" s="76"/>
      <c r="L166" s="99"/>
      <c r="M166" s="99"/>
      <c r="N166" s="76"/>
    </row>
    <row r="167" spans="2:14" x14ac:dyDescent="0.2">
      <c r="B167" s="81" t="s">
        <v>28</v>
      </c>
      <c r="C167" s="105">
        <v>333295</v>
      </c>
      <c r="D167" s="105">
        <v>203156</v>
      </c>
      <c r="E167" s="106">
        <v>130139</v>
      </c>
      <c r="F167" s="111">
        <v>326040</v>
      </c>
      <c r="G167" s="111">
        <v>196686</v>
      </c>
      <c r="H167" s="112">
        <v>129354</v>
      </c>
      <c r="I167" s="99"/>
      <c r="J167" s="99"/>
      <c r="K167" s="76"/>
      <c r="L167" s="99"/>
      <c r="M167" s="99"/>
      <c r="N167" s="76"/>
    </row>
    <row r="168" spans="2:14" x14ac:dyDescent="0.2">
      <c r="B168" s="81" t="s">
        <v>29</v>
      </c>
      <c r="C168" s="105">
        <v>265960</v>
      </c>
      <c r="D168" s="105">
        <v>161009</v>
      </c>
      <c r="E168" s="106">
        <v>104951</v>
      </c>
      <c r="F168" s="111">
        <v>260530</v>
      </c>
      <c r="G168" s="111">
        <v>153581</v>
      </c>
      <c r="H168" s="112">
        <v>106949</v>
      </c>
      <c r="I168" s="99"/>
      <c r="J168" s="99"/>
      <c r="K168" s="76"/>
      <c r="L168" s="99"/>
      <c r="M168" s="99"/>
      <c r="N168" s="76"/>
    </row>
    <row r="169" spans="2:14" x14ac:dyDescent="0.2">
      <c r="B169" s="81" t="s">
        <v>30</v>
      </c>
      <c r="C169" s="105">
        <v>197751</v>
      </c>
      <c r="D169" s="105">
        <v>129532</v>
      </c>
      <c r="E169" s="106">
        <v>68219</v>
      </c>
      <c r="F169" s="111">
        <v>199610</v>
      </c>
      <c r="G169" s="111">
        <v>134811</v>
      </c>
      <c r="H169" s="112">
        <v>64799</v>
      </c>
      <c r="I169" s="99"/>
      <c r="J169" s="99"/>
      <c r="K169" s="76"/>
      <c r="L169" s="99"/>
      <c r="M169" s="99"/>
      <c r="N169" s="76"/>
    </row>
    <row r="170" spans="2:14" x14ac:dyDescent="0.2">
      <c r="B170" s="81" t="s">
        <v>31</v>
      </c>
      <c r="C170" s="105">
        <v>111010</v>
      </c>
      <c r="D170" s="105">
        <v>67308</v>
      </c>
      <c r="E170" s="106">
        <v>43702</v>
      </c>
      <c r="F170" s="111">
        <v>110837</v>
      </c>
      <c r="G170" s="111">
        <v>68318</v>
      </c>
      <c r="H170" s="112">
        <v>42519</v>
      </c>
      <c r="I170" s="99"/>
      <c r="J170" s="99"/>
      <c r="K170" s="76"/>
      <c r="L170" s="99"/>
      <c r="M170" s="99"/>
      <c r="N170" s="76"/>
    </row>
    <row r="171" spans="2:14" x14ac:dyDescent="0.2">
      <c r="B171" s="81" t="s">
        <v>32</v>
      </c>
      <c r="C171" s="105">
        <v>141093</v>
      </c>
      <c r="D171" s="105">
        <v>93213</v>
      </c>
      <c r="E171" s="106">
        <v>47880</v>
      </c>
      <c r="F171" s="111">
        <v>147054</v>
      </c>
      <c r="G171" s="111">
        <v>99891</v>
      </c>
      <c r="H171" s="112">
        <v>47163</v>
      </c>
      <c r="I171" s="99"/>
      <c r="J171" s="99"/>
      <c r="K171" s="76"/>
      <c r="L171" s="99"/>
      <c r="M171" s="99"/>
      <c r="N171" s="76"/>
    </row>
    <row r="172" spans="2:14" x14ac:dyDescent="0.2">
      <c r="B172" s="84" t="s">
        <v>33</v>
      </c>
      <c r="C172" s="105">
        <v>1305</v>
      </c>
      <c r="D172" s="105">
        <v>495</v>
      </c>
      <c r="E172" s="109">
        <v>810</v>
      </c>
      <c r="F172" s="111">
        <v>307</v>
      </c>
      <c r="G172" s="111">
        <v>307</v>
      </c>
      <c r="H172" s="113"/>
      <c r="I172" s="114"/>
      <c r="J172" s="79"/>
      <c r="K172" s="78"/>
      <c r="L172" s="114"/>
      <c r="M172" s="79"/>
      <c r="N172" s="78"/>
    </row>
    <row r="173" spans="2:14" ht="13.5" x14ac:dyDescent="0.25">
      <c r="B173" s="356" t="s">
        <v>200</v>
      </c>
      <c r="C173" s="356"/>
      <c r="D173" s="356"/>
      <c r="E173" s="356"/>
      <c r="F173" s="356"/>
      <c r="G173" s="356"/>
      <c r="H173" s="356"/>
      <c r="I173" s="356"/>
      <c r="J173" s="356"/>
      <c r="K173" s="356"/>
      <c r="L173" s="356"/>
    </row>
  </sheetData>
  <mergeCells count="57">
    <mergeCell ref="B105:L105"/>
    <mergeCell ref="B122:L122"/>
    <mergeCell ref="B139:L139"/>
    <mergeCell ref="B156:L156"/>
    <mergeCell ref="B173:L173"/>
    <mergeCell ref="B158:B159"/>
    <mergeCell ref="C158:E158"/>
    <mergeCell ref="F158:H158"/>
    <mergeCell ref="I158:K158"/>
    <mergeCell ref="L158:N158"/>
    <mergeCell ref="B141:B142"/>
    <mergeCell ref="C141:E141"/>
    <mergeCell ref="F141:H141"/>
    <mergeCell ref="I141:K141"/>
    <mergeCell ref="L141:N141"/>
    <mergeCell ref="B124:B125"/>
    <mergeCell ref="C124:E124"/>
    <mergeCell ref="F124:H124"/>
    <mergeCell ref="I124:K124"/>
    <mergeCell ref="L124:N124"/>
    <mergeCell ref="B107:B108"/>
    <mergeCell ref="C107:E107"/>
    <mergeCell ref="F107:H107"/>
    <mergeCell ref="I107:K107"/>
    <mergeCell ref="L107:N107"/>
    <mergeCell ref="B90:B91"/>
    <mergeCell ref="C90:E90"/>
    <mergeCell ref="B39:B40"/>
    <mergeCell ref="C56:E56"/>
    <mergeCell ref="F56:H56"/>
    <mergeCell ref="B73:B74"/>
    <mergeCell ref="L90:N90"/>
    <mergeCell ref="C73:E73"/>
    <mergeCell ref="C39:E39"/>
    <mergeCell ref="C5:E5"/>
    <mergeCell ref="I22:K22"/>
    <mergeCell ref="C22:E22"/>
    <mergeCell ref="F22:H22"/>
    <mergeCell ref="L56:N56"/>
    <mergeCell ref="L73:N73"/>
    <mergeCell ref="F90:H90"/>
    <mergeCell ref="I90:K90"/>
    <mergeCell ref="F73:H73"/>
    <mergeCell ref="I73:K73"/>
    <mergeCell ref="I56:K56"/>
    <mergeCell ref="I39:K39"/>
    <mergeCell ref="B22:B23"/>
    <mergeCell ref="B2:N2"/>
    <mergeCell ref="B3:N3"/>
    <mergeCell ref="L5:N5"/>
    <mergeCell ref="B56:B57"/>
    <mergeCell ref="I5:K5"/>
    <mergeCell ref="B5:B6"/>
    <mergeCell ref="F5:H5"/>
    <mergeCell ref="F39:H39"/>
    <mergeCell ref="L22:N22"/>
    <mergeCell ref="L39:N39"/>
  </mergeCells>
  <hyperlinks>
    <hyperlink ref="O1" location="Menú!A1" tooltip="Ir a menú" display="Ir a menú"/>
  </hyperlinks>
  <pageMargins left="0.75" right="0.75" top="1" bottom="1" header="0.5" footer="0.5"/>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5" tint="-0.499984740745262"/>
  </sheetPr>
  <dimension ref="B1:Q47"/>
  <sheetViews>
    <sheetView showGridLines="0" workbookViewId="0">
      <pane ySplit="6" topLeftCell="A7" activePane="bottomLeft" state="frozen"/>
      <selection pane="bottomLeft"/>
    </sheetView>
  </sheetViews>
  <sheetFormatPr baseColWidth="10" defaultRowHeight="16.5" x14ac:dyDescent="0.3"/>
  <cols>
    <col min="1" max="1" width="1.7109375" style="55" customWidth="1"/>
    <col min="2" max="2" width="7.140625" style="20" customWidth="1"/>
    <col min="3" max="3" width="8" style="20" customWidth="1"/>
    <col min="4" max="5" width="13.7109375" style="55" customWidth="1"/>
    <col min="6" max="6" width="10" style="55" customWidth="1"/>
    <col min="7" max="9" width="13.7109375" style="55" customWidth="1"/>
    <col min="10" max="10" width="7.7109375" style="55" customWidth="1"/>
    <col min="11" max="12" width="13.7109375" style="55" customWidth="1"/>
    <col min="13" max="167" width="11.42578125" style="55"/>
    <col min="168" max="168" width="15.140625" style="55" bestFit="1" customWidth="1"/>
    <col min="169" max="169" width="8.140625" style="55" customWidth="1"/>
    <col min="170" max="187" width="31.7109375" style="55" bestFit="1" customWidth="1"/>
    <col min="188" max="188" width="23.7109375" style="55" bestFit="1" customWidth="1"/>
    <col min="189" max="189" width="25.42578125" style="55" bestFit="1" customWidth="1"/>
    <col min="190" max="190" width="23.28515625" style="55" bestFit="1" customWidth="1"/>
    <col min="191" max="191" width="23.5703125" style="55" bestFit="1" customWidth="1"/>
    <col min="192" max="192" width="23.7109375" style="55" bestFit="1" customWidth="1"/>
    <col min="193" max="193" width="25.42578125" style="55" bestFit="1" customWidth="1"/>
    <col min="194" max="194" width="23.28515625" style="55" bestFit="1" customWidth="1"/>
    <col min="195" max="195" width="23.5703125" style="55" bestFit="1" customWidth="1"/>
    <col min="196" max="196" width="23.7109375" style="55" bestFit="1" customWidth="1"/>
    <col min="197" max="197" width="25.42578125" style="55" bestFit="1" customWidth="1"/>
    <col min="198" max="198" width="23.28515625" style="55" bestFit="1" customWidth="1"/>
    <col min="199" max="199" width="23.5703125" style="55" bestFit="1" customWidth="1"/>
    <col min="200" max="200" width="23.7109375" style="55" bestFit="1" customWidth="1"/>
    <col min="201" max="201" width="25.42578125" style="55" bestFit="1" customWidth="1"/>
    <col min="202" max="202" width="23.28515625" style="55" bestFit="1" customWidth="1"/>
    <col min="203" max="203" width="23.5703125" style="55" bestFit="1" customWidth="1"/>
    <col min="204" max="204" width="23.7109375" style="55" bestFit="1" customWidth="1"/>
    <col min="205" max="205" width="25.42578125" style="55" bestFit="1" customWidth="1"/>
    <col min="206" max="206" width="23.7109375" style="55" bestFit="1" customWidth="1"/>
    <col min="207" max="207" width="25.42578125" style="55" bestFit="1" customWidth="1"/>
    <col min="208" max="208" width="23.28515625" style="55" bestFit="1" customWidth="1"/>
    <col min="209" max="209" width="23.5703125" style="55" bestFit="1" customWidth="1"/>
    <col min="210" max="210" width="23.7109375" style="55" bestFit="1" customWidth="1"/>
    <col min="211" max="211" width="25.42578125" style="55" bestFit="1" customWidth="1"/>
    <col min="212" max="212" width="23.28515625" style="55" bestFit="1" customWidth="1"/>
    <col min="213" max="213" width="23.5703125" style="55" bestFit="1" customWidth="1"/>
    <col min="214" max="214" width="23.7109375" style="55" bestFit="1" customWidth="1"/>
    <col min="215" max="215" width="25.42578125" style="55" bestFit="1" customWidth="1"/>
    <col min="216" max="216" width="23.28515625" style="55" bestFit="1" customWidth="1"/>
    <col min="217" max="217" width="23.5703125" style="55" bestFit="1" customWidth="1"/>
    <col min="218" max="218" width="23.7109375" style="55" bestFit="1" customWidth="1"/>
    <col min="219" max="219" width="25.42578125" style="55" bestFit="1" customWidth="1"/>
    <col min="220" max="220" width="23.28515625" style="55" bestFit="1" customWidth="1"/>
    <col min="221" max="221" width="23.5703125" style="55" bestFit="1" customWidth="1"/>
    <col min="222" max="222" width="23.7109375" style="55" bestFit="1" customWidth="1"/>
    <col min="223" max="223" width="25.42578125" style="55" bestFit="1" customWidth="1"/>
    <col min="224" max="241" width="34.42578125" style="55" bestFit="1" customWidth="1"/>
    <col min="242" max="16384" width="11.42578125" style="55"/>
  </cols>
  <sheetData>
    <row r="1" spans="2:13" ht="15" customHeight="1" x14ac:dyDescent="0.3">
      <c r="M1" s="56" t="s">
        <v>86</v>
      </c>
    </row>
    <row r="2" spans="2:13" ht="22.5" customHeight="1" x14ac:dyDescent="0.3">
      <c r="B2" s="336" t="s">
        <v>60</v>
      </c>
      <c r="C2" s="336"/>
      <c r="D2" s="336"/>
      <c r="E2" s="336"/>
      <c r="F2" s="336"/>
      <c r="G2" s="336"/>
      <c r="H2" s="336"/>
      <c r="I2" s="336"/>
      <c r="J2" s="336"/>
      <c r="K2" s="336"/>
      <c r="L2" s="336"/>
    </row>
    <row r="3" spans="2:13" ht="18" customHeight="1" x14ac:dyDescent="0.3">
      <c r="B3" s="337" t="s">
        <v>194</v>
      </c>
      <c r="C3" s="337"/>
      <c r="D3" s="337"/>
      <c r="E3" s="337"/>
      <c r="F3" s="337"/>
      <c r="G3" s="337"/>
      <c r="H3" s="337"/>
      <c r="I3" s="337"/>
      <c r="J3" s="337"/>
      <c r="K3" s="337"/>
      <c r="L3" s="337"/>
    </row>
    <row r="4" spans="2:13" ht="7.5" customHeight="1" thickBot="1" x14ac:dyDescent="0.35">
      <c r="B4" s="22"/>
      <c r="C4" s="22"/>
    </row>
    <row r="5" spans="2:13" s="20" customFormat="1" ht="20.100000000000001" customHeight="1" thickTop="1" x14ac:dyDescent="0.2">
      <c r="B5" s="347" t="s">
        <v>9</v>
      </c>
      <c r="C5" s="340"/>
      <c r="D5" s="338" t="s">
        <v>55</v>
      </c>
      <c r="E5" s="340" t="s">
        <v>56</v>
      </c>
      <c r="F5" s="340"/>
      <c r="G5" s="340"/>
      <c r="H5" s="340"/>
      <c r="I5" s="340" t="s">
        <v>59</v>
      </c>
      <c r="J5" s="340"/>
      <c r="K5" s="340"/>
      <c r="L5" s="355"/>
    </row>
    <row r="6" spans="2:13" s="20" customFormat="1" ht="20.100000000000001" customHeight="1" thickBot="1" x14ac:dyDescent="0.25">
      <c r="B6" s="348"/>
      <c r="C6" s="341"/>
      <c r="D6" s="357"/>
      <c r="E6" s="52" t="s">
        <v>19</v>
      </c>
      <c r="F6" s="52" t="s">
        <v>17</v>
      </c>
      <c r="G6" s="52" t="s">
        <v>57</v>
      </c>
      <c r="H6" s="52" t="s">
        <v>58</v>
      </c>
      <c r="I6" s="52" t="s">
        <v>19</v>
      </c>
      <c r="J6" s="52" t="s">
        <v>17</v>
      </c>
      <c r="K6" s="52" t="s">
        <v>57</v>
      </c>
      <c r="L6" s="53" t="s">
        <v>58</v>
      </c>
    </row>
    <row r="7" spans="2:13" s="20" customFormat="1" ht="15" customHeight="1" thickTop="1" x14ac:dyDescent="0.2">
      <c r="B7" s="115">
        <v>2005</v>
      </c>
      <c r="C7" s="116" t="s">
        <v>0</v>
      </c>
      <c r="D7" s="117">
        <v>2943909</v>
      </c>
      <c r="E7" s="72">
        <v>2832040</v>
      </c>
      <c r="F7" s="118">
        <f>+E7/D7*100</f>
        <v>96.199984442453896</v>
      </c>
      <c r="G7" s="72">
        <v>1728917</v>
      </c>
      <c r="H7" s="72">
        <v>1103123</v>
      </c>
      <c r="I7" s="110">
        <v>111869</v>
      </c>
      <c r="J7" s="118">
        <f>+I7/D7*100</f>
        <v>3.8000155575461063</v>
      </c>
      <c r="K7" s="72">
        <v>70876</v>
      </c>
      <c r="L7" s="106">
        <v>40993</v>
      </c>
    </row>
    <row r="8" spans="2:13" s="20" customFormat="1" ht="15" customHeight="1" x14ac:dyDescent="0.2">
      <c r="B8" s="115"/>
      <c r="C8" s="116" t="s">
        <v>1</v>
      </c>
      <c r="D8" s="117">
        <v>2903087</v>
      </c>
      <c r="E8" s="72">
        <v>2817359</v>
      </c>
      <c r="F8" s="118">
        <f>+E8/D8*100</f>
        <v>97.047005480717601</v>
      </c>
      <c r="G8" s="72">
        <v>1738370</v>
      </c>
      <c r="H8" s="72">
        <v>1078989</v>
      </c>
      <c r="I8" s="110">
        <v>85728</v>
      </c>
      <c r="J8" s="118">
        <f>+I8/D8*100</f>
        <v>2.9529945192824054</v>
      </c>
      <c r="K8" s="72">
        <v>51074</v>
      </c>
      <c r="L8" s="106">
        <v>34654</v>
      </c>
    </row>
    <row r="9" spans="2:13" s="20" customFormat="1" ht="15" customHeight="1" x14ac:dyDescent="0.2">
      <c r="B9" s="115"/>
      <c r="C9" s="116" t="s">
        <v>2</v>
      </c>
      <c r="D9" s="117">
        <v>3020950</v>
      </c>
      <c r="E9" s="72">
        <v>2891550</v>
      </c>
      <c r="F9" s="118">
        <f>+E9/D9*100</f>
        <v>95.716579221767986</v>
      </c>
      <c r="G9" s="72">
        <v>1769646</v>
      </c>
      <c r="H9" s="72">
        <v>1121904</v>
      </c>
      <c r="I9" s="110">
        <v>129400</v>
      </c>
      <c r="J9" s="118">
        <f>+I9/D9*100</f>
        <v>4.2834207782320135</v>
      </c>
      <c r="K9" s="72">
        <v>79999</v>
      </c>
      <c r="L9" s="106">
        <v>49401</v>
      </c>
    </row>
    <row r="10" spans="2:13" s="20" customFormat="1" ht="15" customHeight="1" x14ac:dyDescent="0.2">
      <c r="B10" s="119"/>
      <c r="C10" s="120" t="s">
        <v>3</v>
      </c>
      <c r="D10" s="121">
        <v>2970293</v>
      </c>
      <c r="E10" s="122">
        <v>2870720</v>
      </c>
      <c r="F10" s="123">
        <f>+E10/D10*100</f>
        <v>96.64770445205238</v>
      </c>
      <c r="G10" s="122">
        <v>1760947</v>
      </c>
      <c r="H10" s="122">
        <v>1109773</v>
      </c>
      <c r="I10" s="124">
        <v>99573</v>
      </c>
      <c r="J10" s="123">
        <f>+I10/D10*100</f>
        <v>3.3522955479476266</v>
      </c>
      <c r="K10" s="122">
        <v>57122</v>
      </c>
      <c r="L10" s="125">
        <v>42451</v>
      </c>
    </row>
    <row r="11" spans="2:13" s="20" customFormat="1" ht="15" customHeight="1" x14ac:dyDescent="0.2">
      <c r="B11" s="126">
        <v>2006</v>
      </c>
      <c r="C11" s="116" t="s">
        <v>0</v>
      </c>
      <c r="D11" s="117">
        <v>2972099</v>
      </c>
      <c r="E11" s="72">
        <v>2855911</v>
      </c>
      <c r="F11" s="118">
        <f t="shared" ref="F11:F22" si="0">+E11/D11*100</f>
        <v>96.090708956868525</v>
      </c>
      <c r="G11" s="72">
        <v>1747650</v>
      </c>
      <c r="H11" s="72">
        <v>1108261</v>
      </c>
      <c r="I11" s="110">
        <v>116188</v>
      </c>
      <c r="J11" s="118">
        <f t="shared" ref="J11:J22" si="1">+I11/D11*100</f>
        <v>3.90929104313147</v>
      </c>
      <c r="K11" s="72">
        <v>74762</v>
      </c>
      <c r="L11" s="106">
        <v>41426</v>
      </c>
    </row>
    <row r="12" spans="2:13" s="20" customFormat="1" ht="15" customHeight="1" x14ac:dyDescent="0.2">
      <c r="B12" s="127"/>
      <c r="C12" s="116" t="s">
        <v>1</v>
      </c>
      <c r="D12" s="117">
        <v>2944822</v>
      </c>
      <c r="E12" s="72">
        <v>2862306</v>
      </c>
      <c r="F12" s="118">
        <f t="shared" si="0"/>
        <v>97.197929110825712</v>
      </c>
      <c r="G12" s="72">
        <v>1777499</v>
      </c>
      <c r="H12" s="72">
        <v>1084807</v>
      </c>
      <c r="I12" s="110">
        <v>82516</v>
      </c>
      <c r="J12" s="118">
        <f t="shared" si="1"/>
        <v>2.8020708891742863</v>
      </c>
      <c r="K12" s="72">
        <v>48605</v>
      </c>
      <c r="L12" s="106">
        <v>33911</v>
      </c>
    </row>
    <row r="13" spans="2:13" s="20" customFormat="1" ht="15" customHeight="1" x14ac:dyDescent="0.2">
      <c r="B13" s="127"/>
      <c r="C13" s="116" t="s">
        <v>2</v>
      </c>
      <c r="D13" s="117">
        <v>2979741</v>
      </c>
      <c r="E13" s="72">
        <v>2863707</v>
      </c>
      <c r="F13" s="118">
        <f t="shared" si="0"/>
        <v>96.105903164066945</v>
      </c>
      <c r="G13" s="72">
        <v>1755528</v>
      </c>
      <c r="H13" s="72">
        <v>1108179</v>
      </c>
      <c r="I13" s="110">
        <v>116034</v>
      </c>
      <c r="J13" s="118">
        <f t="shared" si="1"/>
        <v>3.8940968359330559</v>
      </c>
      <c r="K13" s="72">
        <v>67679</v>
      </c>
      <c r="L13" s="106">
        <v>48355</v>
      </c>
    </row>
    <row r="14" spans="2:13" s="20" customFormat="1" ht="15" customHeight="1" x14ac:dyDescent="0.2">
      <c r="B14" s="128"/>
      <c r="C14" s="120" t="s">
        <v>3</v>
      </c>
      <c r="D14" s="121">
        <v>2998292</v>
      </c>
      <c r="E14" s="122">
        <v>2889481</v>
      </c>
      <c r="F14" s="123">
        <f t="shared" si="0"/>
        <v>96.370900499350967</v>
      </c>
      <c r="G14" s="122">
        <v>1773819</v>
      </c>
      <c r="H14" s="122">
        <v>1115662</v>
      </c>
      <c r="I14" s="124">
        <v>108811</v>
      </c>
      <c r="J14" s="123">
        <f t="shared" si="1"/>
        <v>3.6290995006490365</v>
      </c>
      <c r="K14" s="122">
        <v>69968</v>
      </c>
      <c r="L14" s="125">
        <v>38843</v>
      </c>
    </row>
    <row r="15" spans="2:13" s="20" customFormat="1" ht="15" customHeight="1" x14ac:dyDescent="0.2">
      <c r="B15" s="126">
        <v>2007</v>
      </c>
      <c r="C15" s="116" t="s">
        <v>0</v>
      </c>
      <c r="D15" s="117">
        <v>2983985</v>
      </c>
      <c r="E15" s="72">
        <v>2879891</v>
      </c>
      <c r="F15" s="118">
        <f t="shared" si="0"/>
        <v>96.511577638627543</v>
      </c>
      <c r="G15" s="72">
        <v>1776694</v>
      </c>
      <c r="H15" s="72">
        <v>1103197</v>
      </c>
      <c r="I15" s="110">
        <v>104094</v>
      </c>
      <c r="J15" s="118">
        <f t="shared" si="1"/>
        <v>3.4884223613724599</v>
      </c>
      <c r="K15" s="72">
        <v>59611</v>
      </c>
      <c r="L15" s="106">
        <v>44483</v>
      </c>
    </row>
    <row r="16" spans="2:13" s="20" customFormat="1" ht="15" customHeight="1" x14ac:dyDescent="0.2">
      <c r="B16" s="127"/>
      <c r="C16" s="116" t="s">
        <v>1</v>
      </c>
      <c r="D16" s="117">
        <v>3044913</v>
      </c>
      <c r="E16" s="72">
        <v>2955335</v>
      </c>
      <c r="F16" s="118">
        <f t="shared" si="0"/>
        <v>97.058109706254342</v>
      </c>
      <c r="G16" s="72">
        <v>1804705</v>
      </c>
      <c r="H16" s="72">
        <v>1150630</v>
      </c>
      <c r="I16" s="110">
        <v>89578</v>
      </c>
      <c r="J16" s="118">
        <f t="shared" si="1"/>
        <v>2.9418902937456668</v>
      </c>
      <c r="K16" s="72">
        <v>60980</v>
      </c>
      <c r="L16" s="106">
        <v>28598</v>
      </c>
    </row>
    <row r="17" spans="2:17" s="20" customFormat="1" ht="15" customHeight="1" x14ac:dyDescent="0.2">
      <c r="B17" s="127"/>
      <c r="C17" s="116" t="s">
        <v>2</v>
      </c>
      <c r="D17" s="117">
        <v>3102067</v>
      </c>
      <c r="E17" s="72">
        <v>2994116</v>
      </c>
      <c r="F17" s="118">
        <f t="shared" si="0"/>
        <v>96.520030031588604</v>
      </c>
      <c r="G17" s="72">
        <v>1831034</v>
      </c>
      <c r="H17" s="72">
        <v>1163082</v>
      </c>
      <c r="I17" s="110">
        <v>107951</v>
      </c>
      <c r="J17" s="118">
        <f t="shared" si="1"/>
        <v>3.4799699684113854</v>
      </c>
      <c r="K17" s="72">
        <v>60133</v>
      </c>
      <c r="L17" s="106">
        <v>47818</v>
      </c>
    </row>
    <row r="18" spans="2:17" s="20" customFormat="1" ht="15" customHeight="1" x14ac:dyDescent="0.2">
      <c r="B18" s="128"/>
      <c r="C18" s="120" t="s">
        <v>3</v>
      </c>
      <c r="D18" s="121">
        <v>3135805</v>
      </c>
      <c r="E18" s="122">
        <v>3033983</v>
      </c>
      <c r="F18" s="123">
        <f t="shared" si="0"/>
        <v>96.752923093113253</v>
      </c>
      <c r="G18" s="122">
        <v>1858526</v>
      </c>
      <c r="H18" s="122">
        <v>1175457</v>
      </c>
      <c r="I18" s="124">
        <v>101822</v>
      </c>
      <c r="J18" s="123">
        <f t="shared" si="1"/>
        <v>3.2470769068867487</v>
      </c>
      <c r="K18" s="122">
        <v>61491</v>
      </c>
      <c r="L18" s="125">
        <v>40331</v>
      </c>
    </row>
    <row r="19" spans="2:17" s="20" customFormat="1" ht="15" customHeight="1" x14ac:dyDescent="0.2">
      <c r="B19" s="126">
        <v>2008</v>
      </c>
      <c r="C19" s="116" t="s">
        <v>0</v>
      </c>
      <c r="D19" s="117">
        <v>3105361</v>
      </c>
      <c r="E19" s="72">
        <v>2994551</v>
      </c>
      <c r="F19" s="118">
        <f t="shared" si="0"/>
        <v>96.43165480599518</v>
      </c>
      <c r="G19" s="72">
        <v>1834755</v>
      </c>
      <c r="H19" s="72">
        <v>1159796</v>
      </c>
      <c r="I19" s="110">
        <v>110810</v>
      </c>
      <c r="J19" s="118">
        <f t="shared" si="1"/>
        <v>3.5683451940048196</v>
      </c>
      <c r="K19" s="72">
        <v>62848</v>
      </c>
      <c r="L19" s="106">
        <v>47962</v>
      </c>
    </row>
    <row r="20" spans="2:17" s="20" customFormat="1" ht="15" customHeight="1" x14ac:dyDescent="0.2">
      <c r="B20" s="127"/>
      <c r="C20" s="116" t="s">
        <v>1</v>
      </c>
      <c r="D20" s="117">
        <v>3168754</v>
      </c>
      <c r="E20" s="72">
        <v>3070677</v>
      </c>
      <c r="F20" s="118">
        <f t="shared" si="0"/>
        <v>96.90487175716386</v>
      </c>
      <c r="G20" s="72">
        <v>1874595</v>
      </c>
      <c r="H20" s="72">
        <v>1196082</v>
      </c>
      <c r="I20" s="110">
        <v>98077</v>
      </c>
      <c r="J20" s="118">
        <f t="shared" si="1"/>
        <v>3.0951282428361435</v>
      </c>
      <c r="K20" s="72">
        <v>61054</v>
      </c>
      <c r="L20" s="106">
        <v>37023</v>
      </c>
    </row>
    <row r="21" spans="2:17" s="20" customFormat="1" ht="15" customHeight="1" x14ac:dyDescent="0.2">
      <c r="B21" s="127"/>
      <c r="C21" s="116" t="s">
        <v>2</v>
      </c>
      <c r="D21" s="117">
        <v>3125367</v>
      </c>
      <c r="E21" s="72">
        <v>3008878</v>
      </c>
      <c r="F21" s="118">
        <f t="shared" si="0"/>
        <v>96.27278972357486</v>
      </c>
      <c r="G21" s="72">
        <v>1850764</v>
      </c>
      <c r="H21" s="72">
        <v>1158114</v>
      </c>
      <c r="I21" s="110">
        <v>116489</v>
      </c>
      <c r="J21" s="118">
        <f t="shared" si="1"/>
        <v>3.7272102764251365</v>
      </c>
      <c r="K21" s="72">
        <v>66147</v>
      </c>
      <c r="L21" s="106">
        <v>50342</v>
      </c>
    </row>
    <row r="22" spans="2:17" s="20" customFormat="1" ht="15" customHeight="1" x14ac:dyDescent="0.3">
      <c r="B22" s="128"/>
      <c r="C22" s="120" t="s">
        <v>3</v>
      </c>
      <c r="D22" s="121">
        <v>3087892</v>
      </c>
      <c r="E22" s="122">
        <v>2961189</v>
      </c>
      <c r="F22" s="123">
        <f t="shared" si="0"/>
        <v>95.89678006873298</v>
      </c>
      <c r="G22" s="122">
        <v>1813743</v>
      </c>
      <c r="H22" s="122">
        <v>1147446</v>
      </c>
      <c r="I22" s="124">
        <v>126703</v>
      </c>
      <c r="J22" s="123">
        <f t="shared" si="1"/>
        <v>4.1032199312670263</v>
      </c>
      <c r="K22" s="122">
        <v>90551</v>
      </c>
      <c r="L22" s="125">
        <v>36152</v>
      </c>
      <c r="O22" s="73"/>
      <c r="P22" s="73"/>
      <c r="Q22" s="73"/>
    </row>
    <row r="23" spans="2:17" s="20" customFormat="1" ht="15" customHeight="1" x14ac:dyDescent="0.2">
      <c r="B23" s="126">
        <v>2009</v>
      </c>
      <c r="C23" s="116" t="s">
        <v>0</v>
      </c>
      <c r="D23" s="117">
        <v>3099340</v>
      </c>
      <c r="E23" s="72">
        <v>2930721</v>
      </c>
      <c r="F23" s="118">
        <f>+E23/D23*100</f>
        <v>94.559519123426284</v>
      </c>
      <c r="G23" s="72">
        <v>1786384</v>
      </c>
      <c r="H23" s="72">
        <v>1144337</v>
      </c>
      <c r="I23" s="110">
        <v>168619</v>
      </c>
      <c r="J23" s="118">
        <f>+I23/D23*100</f>
        <v>5.440480876573722</v>
      </c>
      <c r="K23" s="72">
        <v>118844</v>
      </c>
      <c r="L23" s="106">
        <v>49775</v>
      </c>
      <c r="M23" s="97"/>
    </row>
    <row r="24" spans="2:17" s="20" customFormat="1" ht="15" customHeight="1" x14ac:dyDescent="0.2">
      <c r="B24" s="127"/>
      <c r="C24" s="116" t="s">
        <v>1</v>
      </c>
      <c r="D24" s="117">
        <v>3088598</v>
      </c>
      <c r="E24" s="72">
        <v>2949253</v>
      </c>
      <c r="F24" s="118">
        <f>+E24/D24*100</f>
        <v>95.488406066441797</v>
      </c>
      <c r="G24" s="72">
        <v>1813907</v>
      </c>
      <c r="H24" s="72">
        <v>1135346</v>
      </c>
      <c r="I24" s="110">
        <v>139345</v>
      </c>
      <c r="J24" s="118">
        <f>+I24/D24*100</f>
        <v>4.5115939335582036</v>
      </c>
      <c r="K24" s="72">
        <v>90415</v>
      </c>
      <c r="L24" s="106">
        <v>48930</v>
      </c>
      <c r="N24" s="97"/>
    </row>
    <row r="25" spans="2:17" s="20" customFormat="1" ht="15" customHeight="1" x14ac:dyDescent="0.2">
      <c r="B25" s="127"/>
      <c r="C25" s="116" t="s">
        <v>2</v>
      </c>
      <c r="D25" s="117">
        <v>3181278</v>
      </c>
      <c r="E25" s="72">
        <v>2996942</v>
      </c>
      <c r="F25" s="118">
        <f>+E25/D25*100</f>
        <v>94.205599133430027</v>
      </c>
      <c r="G25" s="72">
        <v>1821153</v>
      </c>
      <c r="H25" s="72">
        <v>1175789</v>
      </c>
      <c r="I25" s="110">
        <v>184336</v>
      </c>
      <c r="J25" s="118">
        <f>+I25/D25*100</f>
        <v>5.7944008665699753</v>
      </c>
      <c r="K25" s="72">
        <v>106446</v>
      </c>
      <c r="L25" s="106">
        <v>77890</v>
      </c>
      <c r="N25" s="97"/>
    </row>
    <row r="26" spans="2:17" s="20" customFormat="1" ht="15" customHeight="1" x14ac:dyDescent="0.2">
      <c r="B26" s="128"/>
      <c r="C26" s="120" t="s">
        <v>3</v>
      </c>
      <c r="D26" s="121">
        <v>3252522</v>
      </c>
      <c r="E26" s="122">
        <v>3090753</v>
      </c>
      <c r="F26" s="123">
        <f>+E26/D26*100</f>
        <v>95.026351858649988</v>
      </c>
      <c r="G26" s="122">
        <v>1865959</v>
      </c>
      <c r="H26" s="122">
        <v>1224794</v>
      </c>
      <c r="I26" s="124">
        <v>161769</v>
      </c>
      <c r="J26" s="123">
        <f>+I26/D26*100</f>
        <v>4.9736481413500044</v>
      </c>
      <c r="K26" s="122">
        <v>108346</v>
      </c>
      <c r="L26" s="125">
        <v>53423</v>
      </c>
      <c r="N26" s="97"/>
    </row>
    <row r="27" spans="2:17" s="20" customFormat="1" ht="15" customHeight="1" x14ac:dyDescent="0.2">
      <c r="B27" s="126">
        <v>2010</v>
      </c>
      <c r="C27" s="116" t="s">
        <v>0</v>
      </c>
      <c r="D27" s="117">
        <v>3314034</v>
      </c>
      <c r="E27" s="72">
        <v>3143064</v>
      </c>
      <c r="F27" s="118">
        <f t="shared" ref="F27:F43" si="2">+E27/D27*100</f>
        <v>94.841030598961879</v>
      </c>
      <c r="G27" s="72">
        <v>1912867</v>
      </c>
      <c r="H27" s="72">
        <v>1230197</v>
      </c>
      <c r="I27" s="110">
        <v>170970</v>
      </c>
      <c r="J27" s="118">
        <f t="shared" ref="J27:J43" si="3">+I27/D27*100</f>
        <v>5.1589694010381306</v>
      </c>
      <c r="K27" s="72">
        <v>120249</v>
      </c>
      <c r="L27" s="106">
        <v>50721</v>
      </c>
      <c r="N27" s="97"/>
    </row>
    <row r="28" spans="2:17" s="20" customFormat="1" ht="15" customHeight="1" x14ac:dyDescent="0.2">
      <c r="B28" s="127"/>
      <c r="C28" s="116" t="s">
        <v>1</v>
      </c>
      <c r="D28" s="117">
        <v>3353819</v>
      </c>
      <c r="E28" s="72">
        <v>3188507</v>
      </c>
      <c r="F28" s="118">
        <f t="shared" si="2"/>
        <v>95.070932569706358</v>
      </c>
      <c r="G28" s="72">
        <v>1970973</v>
      </c>
      <c r="H28" s="72">
        <v>1217534</v>
      </c>
      <c r="I28" s="110">
        <v>165312</v>
      </c>
      <c r="J28" s="118">
        <f t="shared" si="3"/>
        <v>4.929067430293645</v>
      </c>
      <c r="K28" s="72">
        <v>99066</v>
      </c>
      <c r="L28" s="106">
        <v>66246</v>
      </c>
      <c r="N28" s="97"/>
    </row>
    <row r="29" spans="2:17" s="20" customFormat="1" ht="15" customHeight="1" x14ac:dyDescent="0.2">
      <c r="B29" s="127"/>
      <c r="C29" s="116" t="s">
        <v>2</v>
      </c>
      <c r="D29" s="117">
        <v>3425174</v>
      </c>
      <c r="E29" s="72">
        <v>3225359</v>
      </c>
      <c r="F29" s="118">
        <f t="shared" si="2"/>
        <v>94.166281771378621</v>
      </c>
      <c r="G29" s="72">
        <v>1961195</v>
      </c>
      <c r="H29" s="72">
        <v>1264164</v>
      </c>
      <c r="I29" s="110">
        <v>199815</v>
      </c>
      <c r="J29" s="118">
        <f t="shared" si="3"/>
        <v>5.833718228621378</v>
      </c>
      <c r="K29" s="72">
        <v>126354</v>
      </c>
      <c r="L29" s="106">
        <v>73461</v>
      </c>
      <c r="N29" s="97"/>
    </row>
    <row r="30" spans="2:17" s="20" customFormat="1" ht="15" customHeight="1" x14ac:dyDescent="0.2">
      <c r="B30" s="128"/>
      <c r="C30" s="120" t="s">
        <v>3</v>
      </c>
      <c r="D30" s="121">
        <v>3413330</v>
      </c>
      <c r="E30" s="122">
        <v>3216630</v>
      </c>
      <c r="F30" s="123">
        <f t="shared" si="2"/>
        <v>94.237299059862366</v>
      </c>
      <c r="G30" s="122">
        <v>1968664</v>
      </c>
      <c r="H30" s="122">
        <v>1247966</v>
      </c>
      <c r="I30" s="124">
        <v>196700</v>
      </c>
      <c r="J30" s="123">
        <f t="shared" si="3"/>
        <v>5.7627009401376368</v>
      </c>
      <c r="K30" s="122">
        <v>124961</v>
      </c>
      <c r="L30" s="125">
        <v>71739</v>
      </c>
      <c r="N30" s="97"/>
    </row>
    <row r="31" spans="2:17" ht="15" customHeight="1" x14ac:dyDescent="0.3">
      <c r="B31" s="126">
        <v>2011</v>
      </c>
      <c r="C31" s="116" t="s">
        <v>0</v>
      </c>
      <c r="D31" s="117">
        <v>3379551</v>
      </c>
      <c r="E31" s="72">
        <v>3215789</v>
      </c>
      <c r="F31" s="118">
        <f t="shared" si="2"/>
        <v>95.154326713814939</v>
      </c>
      <c r="G31" s="72">
        <v>1956921</v>
      </c>
      <c r="H31" s="72">
        <v>1258868</v>
      </c>
      <c r="I31" s="110">
        <v>163762</v>
      </c>
      <c r="J31" s="118">
        <f t="shared" si="3"/>
        <v>4.8456732861850584</v>
      </c>
      <c r="K31" s="129">
        <v>101814</v>
      </c>
      <c r="L31" s="106">
        <v>61948</v>
      </c>
      <c r="M31" s="130"/>
    </row>
    <row r="32" spans="2:17" ht="15" customHeight="1" x14ac:dyDescent="0.3">
      <c r="B32" s="127"/>
      <c r="C32" s="116" t="s">
        <v>1</v>
      </c>
      <c r="D32" s="117">
        <v>3414138</v>
      </c>
      <c r="E32" s="72">
        <v>3218536</v>
      </c>
      <c r="F32" s="118">
        <f t="shared" si="2"/>
        <v>94.270823264906099</v>
      </c>
      <c r="G32" s="72">
        <v>1958323</v>
      </c>
      <c r="H32" s="72">
        <v>1260213</v>
      </c>
      <c r="I32" s="110">
        <v>195602</v>
      </c>
      <c r="J32" s="118">
        <f t="shared" si="3"/>
        <v>5.7291767350938949</v>
      </c>
      <c r="K32" s="72">
        <v>118303</v>
      </c>
      <c r="L32" s="106">
        <v>77299</v>
      </c>
    </row>
    <row r="33" spans="2:13" ht="15" customHeight="1" x14ac:dyDescent="0.3">
      <c r="B33" s="127"/>
      <c r="C33" s="116" t="s">
        <v>2</v>
      </c>
      <c r="D33" s="117">
        <v>3494909</v>
      </c>
      <c r="E33" s="72">
        <v>3302687</v>
      </c>
      <c r="F33" s="118">
        <f t="shared" si="2"/>
        <v>94.499942630838177</v>
      </c>
      <c r="G33" s="72">
        <v>1997230</v>
      </c>
      <c r="H33" s="72">
        <v>1305457</v>
      </c>
      <c r="I33" s="110">
        <v>192222</v>
      </c>
      <c r="J33" s="118">
        <f t="shared" si="3"/>
        <v>5.5000573691618291</v>
      </c>
      <c r="K33" s="72">
        <v>115260</v>
      </c>
      <c r="L33" s="106">
        <v>76962</v>
      </c>
    </row>
    <row r="34" spans="2:13" ht="15" customHeight="1" x14ac:dyDescent="0.3">
      <c r="B34" s="128"/>
      <c r="C34" s="120" t="s">
        <v>3</v>
      </c>
      <c r="D34" s="121">
        <v>3491122</v>
      </c>
      <c r="E34" s="122">
        <v>3307315</v>
      </c>
      <c r="F34" s="123">
        <f t="shared" si="2"/>
        <v>94.735016421654706</v>
      </c>
      <c r="G34" s="122">
        <v>1959170</v>
      </c>
      <c r="H34" s="122">
        <v>1348145</v>
      </c>
      <c r="I34" s="124">
        <v>183807</v>
      </c>
      <c r="J34" s="123">
        <f t="shared" si="3"/>
        <v>5.2649835783452996</v>
      </c>
      <c r="K34" s="122">
        <v>118688</v>
      </c>
      <c r="L34" s="125">
        <v>65119</v>
      </c>
    </row>
    <row r="35" spans="2:13" ht="15" customHeight="1" x14ac:dyDescent="0.3">
      <c r="B35" s="126">
        <v>2012</v>
      </c>
      <c r="C35" s="131" t="s">
        <v>0</v>
      </c>
      <c r="D35" s="117">
        <v>3470064</v>
      </c>
      <c r="E35" s="72">
        <v>3316131</v>
      </c>
      <c r="F35" s="118">
        <f t="shared" si="2"/>
        <v>95.563972307138997</v>
      </c>
      <c r="G35" s="72">
        <v>2018707</v>
      </c>
      <c r="H35" s="72">
        <v>1297424</v>
      </c>
      <c r="I35" s="110">
        <v>153933</v>
      </c>
      <c r="J35" s="118">
        <f t="shared" si="3"/>
        <v>4.4360276928609963</v>
      </c>
      <c r="K35" s="72">
        <v>100604</v>
      </c>
      <c r="L35" s="106">
        <v>53329</v>
      </c>
    </row>
    <row r="36" spans="2:13" ht="15" customHeight="1" x14ac:dyDescent="0.3">
      <c r="B36" s="127"/>
      <c r="C36" s="116" t="s">
        <v>1</v>
      </c>
      <c r="D36" s="117">
        <v>3512956</v>
      </c>
      <c r="E36" s="72">
        <v>3351093</v>
      </c>
      <c r="F36" s="118">
        <f t="shared" si="2"/>
        <v>95.392398880031521</v>
      </c>
      <c r="G36" s="72">
        <v>2027674</v>
      </c>
      <c r="H36" s="72">
        <v>1323419</v>
      </c>
      <c r="I36" s="110">
        <v>161863</v>
      </c>
      <c r="J36" s="118">
        <f t="shared" si="3"/>
        <v>4.6076011199684821</v>
      </c>
      <c r="K36" s="72">
        <v>102020</v>
      </c>
      <c r="L36" s="106">
        <v>59843</v>
      </c>
    </row>
    <row r="37" spans="2:13" ht="15" customHeight="1" x14ac:dyDescent="0.3">
      <c r="B37" s="127"/>
      <c r="C37" s="116" t="s">
        <v>2</v>
      </c>
      <c r="D37" s="117">
        <v>3530559</v>
      </c>
      <c r="E37" s="72">
        <v>3357947</v>
      </c>
      <c r="F37" s="118">
        <f t="shared" si="2"/>
        <v>95.110915863465252</v>
      </c>
      <c r="G37" s="72">
        <v>2042340</v>
      </c>
      <c r="H37" s="72">
        <v>1315607</v>
      </c>
      <c r="I37" s="110">
        <v>172612</v>
      </c>
      <c r="J37" s="118">
        <f t="shared" si="3"/>
        <v>4.8890841365347528</v>
      </c>
      <c r="K37" s="72">
        <v>100706</v>
      </c>
      <c r="L37" s="106">
        <v>71906</v>
      </c>
    </row>
    <row r="38" spans="2:13" ht="15" customHeight="1" x14ac:dyDescent="0.3">
      <c r="B38" s="128"/>
      <c r="C38" s="120" t="s">
        <v>3</v>
      </c>
      <c r="D38" s="121">
        <v>3468441</v>
      </c>
      <c r="E38" s="122">
        <v>3281291</v>
      </c>
      <c r="F38" s="123">
        <f t="shared" si="2"/>
        <v>94.604204021345623</v>
      </c>
      <c r="G38" s="122">
        <v>1960830</v>
      </c>
      <c r="H38" s="122">
        <v>1320461</v>
      </c>
      <c r="I38" s="124">
        <v>187150</v>
      </c>
      <c r="J38" s="123">
        <f t="shared" si="3"/>
        <v>5.3957959786543865</v>
      </c>
      <c r="K38" s="122">
        <v>116394</v>
      </c>
      <c r="L38" s="125">
        <v>70756</v>
      </c>
    </row>
    <row r="39" spans="2:13" ht="15" customHeight="1" x14ac:dyDescent="0.3">
      <c r="B39" s="126">
        <v>2013</v>
      </c>
      <c r="C39" s="116" t="s">
        <v>0</v>
      </c>
      <c r="D39" s="117">
        <v>3480830</v>
      </c>
      <c r="E39" s="72">
        <v>3328450</v>
      </c>
      <c r="F39" s="118">
        <f t="shared" si="2"/>
        <v>95.622308472404569</v>
      </c>
      <c r="G39" s="72">
        <v>2013940</v>
      </c>
      <c r="H39" s="72">
        <v>1314510</v>
      </c>
      <c r="I39" s="110">
        <v>152380</v>
      </c>
      <c r="J39" s="118">
        <f t="shared" si="3"/>
        <v>4.37769152759543</v>
      </c>
      <c r="K39" s="72">
        <v>87655</v>
      </c>
      <c r="L39" s="106">
        <v>64725</v>
      </c>
    </row>
    <row r="40" spans="2:13" ht="15" customHeight="1" x14ac:dyDescent="0.3">
      <c r="B40" s="127"/>
      <c r="C40" s="116" t="s">
        <v>1</v>
      </c>
      <c r="D40" s="117">
        <v>3548171</v>
      </c>
      <c r="E40" s="72">
        <v>3387244</v>
      </c>
      <c r="F40" s="118">
        <f t="shared" si="2"/>
        <v>95.464508334012095</v>
      </c>
      <c r="G40" s="72">
        <v>2005528</v>
      </c>
      <c r="H40" s="72">
        <v>1381716</v>
      </c>
      <c r="I40" s="110">
        <v>160927</v>
      </c>
      <c r="J40" s="118">
        <f t="shared" si="3"/>
        <v>4.5354916659879132</v>
      </c>
      <c r="K40" s="72">
        <v>101346</v>
      </c>
      <c r="L40" s="106">
        <v>59581</v>
      </c>
    </row>
    <row r="41" spans="2:13" ht="15" customHeight="1" x14ac:dyDescent="0.3">
      <c r="B41" s="127"/>
      <c r="C41" s="116" t="s">
        <v>2</v>
      </c>
      <c r="D41" s="117">
        <v>3546575</v>
      </c>
      <c r="E41" s="72">
        <v>3354506</v>
      </c>
      <c r="F41" s="118">
        <f t="shared" si="2"/>
        <v>94.584380705328371</v>
      </c>
      <c r="G41" s="72">
        <v>1995631</v>
      </c>
      <c r="H41" s="72">
        <v>1358875</v>
      </c>
      <c r="I41" s="110">
        <v>192069</v>
      </c>
      <c r="J41" s="118">
        <f t="shared" si="3"/>
        <v>5.41561929467162</v>
      </c>
      <c r="K41" s="72">
        <v>130776</v>
      </c>
      <c r="L41" s="106">
        <v>61293</v>
      </c>
      <c r="M41" s="132"/>
    </row>
    <row r="42" spans="2:13" ht="15" customHeight="1" x14ac:dyDescent="0.3">
      <c r="B42" s="128"/>
      <c r="C42" s="116" t="s">
        <v>3</v>
      </c>
      <c r="D42" s="121">
        <v>3548757</v>
      </c>
      <c r="E42" s="122">
        <v>3369238</v>
      </c>
      <c r="F42" s="123">
        <f t="shared" si="2"/>
        <v>94.941355522511117</v>
      </c>
      <c r="G42" s="122">
        <v>2029672</v>
      </c>
      <c r="H42" s="122">
        <v>1339566</v>
      </c>
      <c r="I42" s="124">
        <v>179519</v>
      </c>
      <c r="J42" s="123">
        <f t="shared" si="3"/>
        <v>5.0586444774888788</v>
      </c>
      <c r="K42" s="122">
        <v>122866</v>
      </c>
      <c r="L42" s="125">
        <v>56653</v>
      </c>
    </row>
    <row r="43" spans="2:13" x14ac:dyDescent="0.3">
      <c r="B43" s="126">
        <v>2014</v>
      </c>
      <c r="C43" s="131" t="s">
        <v>0</v>
      </c>
      <c r="D43" s="133">
        <v>3490907</v>
      </c>
      <c r="E43" s="134">
        <v>3311516</v>
      </c>
      <c r="F43" s="135">
        <f t="shared" si="2"/>
        <v>94.861192234568264</v>
      </c>
      <c r="G43" s="129">
        <v>2002510</v>
      </c>
      <c r="H43" s="129">
        <v>1309006</v>
      </c>
      <c r="I43" s="134">
        <v>179391</v>
      </c>
      <c r="J43" s="135">
        <f t="shared" si="3"/>
        <v>5.1388077654317348</v>
      </c>
      <c r="K43" s="129">
        <v>113856</v>
      </c>
      <c r="L43" s="136">
        <v>65535</v>
      </c>
    </row>
    <row r="44" spans="2:13" x14ac:dyDescent="0.3">
      <c r="B44" s="127"/>
      <c r="C44" s="116" t="s">
        <v>1</v>
      </c>
      <c r="D44" s="117">
        <v>3478825</v>
      </c>
      <c r="E44" s="110">
        <v>3305736</v>
      </c>
      <c r="F44" s="118">
        <f>+E44/D44*100</f>
        <v>95.024498214195887</v>
      </c>
      <c r="G44" s="72">
        <v>1993752</v>
      </c>
      <c r="H44" s="72">
        <v>1311984</v>
      </c>
      <c r="I44" s="110">
        <v>173089</v>
      </c>
      <c r="J44" s="118">
        <f>+I44/D44*100</f>
        <v>4.9755017858041146</v>
      </c>
      <c r="K44" s="72">
        <v>111341</v>
      </c>
      <c r="L44" s="106">
        <v>61748</v>
      </c>
    </row>
    <row r="45" spans="2:13" x14ac:dyDescent="0.3">
      <c r="B45" s="127"/>
      <c r="C45" s="116" t="s">
        <v>2</v>
      </c>
      <c r="D45" s="137"/>
      <c r="E45" s="98"/>
      <c r="F45" s="138"/>
      <c r="G45" s="82"/>
      <c r="H45" s="82"/>
      <c r="I45" s="43"/>
      <c r="J45" s="118"/>
      <c r="K45" s="105"/>
      <c r="L45" s="106"/>
      <c r="M45" s="132"/>
    </row>
    <row r="46" spans="2:13" x14ac:dyDescent="0.3">
      <c r="B46" s="139"/>
      <c r="C46" s="140" t="s">
        <v>3</v>
      </c>
      <c r="D46" s="141"/>
      <c r="E46" s="85"/>
      <c r="F46" s="142"/>
      <c r="G46" s="85"/>
      <c r="H46" s="85"/>
      <c r="I46" s="144"/>
      <c r="J46" s="143"/>
      <c r="K46" s="108"/>
      <c r="L46" s="109"/>
    </row>
    <row r="47" spans="2:13" x14ac:dyDescent="0.3">
      <c r="B47" s="89" t="s">
        <v>200</v>
      </c>
    </row>
  </sheetData>
  <mergeCells count="6">
    <mergeCell ref="B2:L2"/>
    <mergeCell ref="B3:L3"/>
    <mergeCell ref="B5:C6"/>
    <mergeCell ref="D5:D6"/>
    <mergeCell ref="I5:L5"/>
    <mergeCell ref="E5:H5"/>
  </mergeCells>
  <hyperlinks>
    <hyperlink ref="M1" location="Menú!A1" tooltip="Ir a menú" display="Ir a menú"/>
  </hyperlinks>
  <pageMargins left="0.75" right="0.75" top="1" bottom="1" header="0.5" footer="0.5"/>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2:N28"/>
  <sheetViews>
    <sheetView showGridLines="0" zoomScale="85" zoomScaleNormal="85" workbookViewId="0"/>
  </sheetViews>
  <sheetFormatPr baseColWidth="10" defaultRowHeight="15" x14ac:dyDescent="0.25"/>
  <sheetData>
    <row r="2" spans="14:14" x14ac:dyDescent="0.25">
      <c r="N2" s="5" t="s">
        <v>86</v>
      </c>
    </row>
    <row r="28" spans="1:1" x14ac:dyDescent="0.25">
      <c r="A28" s="54" t="s">
        <v>200</v>
      </c>
    </row>
  </sheetData>
  <hyperlinks>
    <hyperlink ref="N2" location="Menú!A1" tooltip="Ir a menú" display="Ir a menú"/>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5" tint="-0.499984740745262"/>
  </sheetPr>
  <dimension ref="B1:L47"/>
  <sheetViews>
    <sheetView showGridLines="0" workbookViewId="0"/>
  </sheetViews>
  <sheetFormatPr baseColWidth="10" defaultRowHeight="12.75" x14ac:dyDescent="0.2"/>
  <cols>
    <col min="1" max="1" width="1.7109375" style="23" customWidth="1"/>
    <col min="2" max="2" width="8.5703125" style="23" customWidth="1"/>
    <col min="3" max="3" width="10" style="23" customWidth="1"/>
    <col min="4" max="6" width="14.7109375" style="23" customWidth="1"/>
    <col min="7" max="16384" width="11.42578125" style="23"/>
  </cols>
  <sheetData>
    <row r="1" spans="2:12" ht="14.25" customHeight="1" x14ac:dyDescent="0.2">
      <c r="G1" s="56" t="s">
        <v>86</v>
      </c>
    </row>
    <row r="2" spans="2:12" ht="18" x14ac:dyDescent="0.25">
      <c r="B2" s="358" t="s">
        <v>62</v>
      </c>
      <c r="C2" s="358"/>
      <c r="D2" s="358"/>
      <c r="E2" s="358"/>
      <c r="F2" s="358"/>
    </row>
    <row r="3" spans="2:12" ht="15.75" x14ac:dyDescent="0.25">
      <c r="B3" s="359" t="s">
        <v>195</v>
      </c>
      <c r="C3" s="359"/>
      <c r="D3" s="359"/>
      <c r="E3" s="359"/>
      <c r="F3" s="359"/>
    </row>
    <row r="4" spans="2:12" ht="7.5" customHeight="1" thickBot="1" x14ac:dyDescent="0.25"/>
    <row r="5" spans="2:12" ht="18" customHeight="1" thickTop="1" x14ac:dyDescent="0.2">
      <c r="B5" s="347" t="s">
        <v>9</v>
      </c>
      <c r="C5" s="340"/>
      <c r="D5" s="340" t="s">
        <v>54</v>
      </c>
      <c r="E5" s="340"/>
      <c r="F5" s="355"/>
    </row>
    <row r="6" spans="2:12" ht="18" customHeight="1" thickBot="1" x14ac:dyDescent="0.25">
      <c r="B6" s="348"/>
      <c r="C6" s="341"/>
      <c r="D6" s="52" t="s">
        <v>19</v>
      </c>
      <c r="E6" s="52" t="s">
        <v>20</v>
      </c>
      <c r="F6" s="53" t="s">
        <v>21</v>
      </c>
    </row>
    <row r="7" spans="2:12" ht="15" customHeight="1" thickTop="1" x14ac:dyDescent="0.2">
      <c r="B7" s="349">
        <v>2005</v>
      </c>
      <c r="C7" s="116" t="s">
        <v>0</v>
      </c>
      <c r="D7" s="82">
        <v>2832040</v>
      </c>
      <c r="E7" s="82">
        <v>1728917</v>
      </c>
      <c r="F7" s="83">
        <v>1103123</v>
      </c>
    </row>
    <row r="8" spans="2:12" ht="15" customHeight="1" x14ac:dyDescent="0.2">
      <c r="B8" s="349"/>
      <c r="C8" s="116" t="s">
        <v>1</v>
      </c>
      <c r="D8" s="82">
        <v>2817359</v>
      </c>
      <c r="E8" s="82">
        <v>1738370</v>
      </c>
      <c r="F8" s="83">
        <v>1078989</v>
      </c>
    </row>
    <row r="9" spans="2:12" ht="15" customHeight="1" x14ac:dyDescent="0.2">
      <c r="B9" s="349"/>
      <c r="C9" s="116" t="s">
        <v>2</v>
      </c>
      <c r="D9" s="82">
        <v>2891550</v>
      </c>
      <c r="E9" s="82">
        <v>1769646</v>
      </c>
      <c r="F9" s="83">
        <v>1121904</v>
      </c>
    </row>
    <row r="10" spans="2:12" ht="15" customHeight="1" x14ac:dyDescent="0.2">
      <c r="B10" s="350"/>
      <c r="C10" s="120" t="s">
        <v>3</v>
      </c>
      <c r="D10" s="145">
        <v>2870720</v>
      </c>
      <c r="E10" s="145">
        <v>1760947</v>
      </c>
      <c r="F10" s="146">
        <v>1109773</v>
      </c>
    </row>
    <row r="11" spans="2:12" ht="15" customHeight="1" x14ac:dyDescent="0.2">
      <c r="B11" s="344">
        <v>2006</v>
      </c>
      <c r="C11" s="131" t="s">
        <v>0</v>
      </c>
      <c r="D11" s="147">
        <v>2855911</v>
      </c>
      <c r="E11" s="147">
        <v>1747650</v>
      </c>
      <c r="F11" s="148">
        <v>1108261</v>
      </c>
    </row>
    <row r="12" spans="2:12" ht="15" customHeight="1" x14ac:dyDescent="0.2">
      <c r="B12" s="342"/>
      <c r="C12" s="116" t="s">
        <v>1</v>
      </c>
      <c r="D12" s="82">
        <v>2862306</v>
      </c>
      <c r="E12" s="82">
        <v>1777499</v>
      </c>
      <c r="F12" s="83">
        <v>1084807</v>
      </c>
    </row>
    <row r="13" spans="2:12" ht="15" customHeight="1" x14ac:dyDescent="0.2">
      <c r="B13" s="342"/>
      <c r="C13" s="116" t="s">
        <v>2</v>
      </c>
      <c r="D13" s="82">
        <v>2863707</v>
      </c>
      <c r="E13" s="82">
        <v>1755528</v>
      </c>
      <c r="F13" s="83">
        <v>1108179</v>
      </c>
    </row>
    <row r="14" spans="2:12" ht="15" customHeight="1" x14ac:dyDescent="0.2">
      <c r="B14" s="343"/>
      <c r="C14" s="120" t="s">
        <v>3</v>
      </c>
      <c r="D14" s="145">
        <v>2889481</v>
      </c>
      <c r="E14" s="145">
        <v>1773819</v>
      </c>
      <c r="F14" s="146">
        <v>1115662</v>
      </c>
    </row>
    <row r="15" spans="2:12" ht="15" customHeight="1" x14ac:dyDescent="0.2">
      <c r="B15" s="344">
        <v>2007</v>
      </c>
      <c r="C15" s="131" t="s">
        <v>0</v>
      </c>
      <c r="D15" s="147">
        <v>2879891</v>
      </c>
      <c r="E15" s="147">
        <v>1776694</v>
      </c>
      <c r="F15" s="148">
        <v>1103197</v>
      </c>
    </row>
    <row r="16" spans="2:12" ht="15" customHeight="1" x14ac:dyDescent="0.2">
      <c r="B16" s="342"/>
      <c r="C16" s="116" t="s">
        <v>1</v>
      </c>
      <c r="D16" s="82">
        <v>2955335</v>
      </c>
      <c r="E16" s="82">
        <v>1804705</v>
      </c>
      <c r="F16" s="83">
        <v>1150630</v>
      </c>
      <c r="G16" s="82"/>
      <c r="H16" s="82"/>
      <c r="I16" s="82"/>
      <c r="J16" s="82"/>
      <c r="K16" s="82"/>
      <c r="L16" s="82"/>
    </row>
    <row r="17" spans="2:8" ht="15" customHeight="1" x14ac:dyDescent="0.2">
      <c r="B17" s="342"/>
      <c r="C17" s="116" t="s">
        <v>2</v>
      </c>
      <c r="D17" s="82">
        <v>2994116</v>
      </c>
      <c r="E17" s="82">
        <v>1831034</v>
      </c>
      <c r="F17" s="83">
        <v>1163082</v>
      </c>
    </row>
    <row r="18" spans="2:8" ht="15" customHeight="1" x14ac:dyDescent="0.2">
      <c r="B18" s="343"/>
      <c r="C18" s="120" t="s">
        <v>3</v>
      </c>
      <c r="D18" s="145">
        <v>3033983</v>
      </c>
      <c r="E18" s="145">
        <v>1858526</v>
      </c>
      <c r="F18" s="146">
        <v>1175457</v>
      </c>
    </row>
    <row r="19" spans="2:8" ht="15" customHeight="1" x14ac:dyDescent="0.2">
      <c r="B19" s="344">
        <v>2008</v>
      </c>
      <c r="C19" s="131" t="s">
        <v>0</v>
      </c>
      <c r="D19" s="147">
        <v>2994551</v>
      </c>
      <c r="E19" s="149">
        <v>1834755</v>
      </c>
      <c r="F19" s="150">
        <v>1159796</v>
      </c>
    </row>
    <row r="20" spans="2:8" ht="15" customHeight="1" x14ac:dyDescent="0.2">
      <c r="B20" s="342"/>
      <c r="C20" s="116" t="s">
        <v>1</v>
      </c>
      <c r="D20" s="82">
        <v>3070677</v>
      </c>
      <c r="E20" s="91">
        <v>1874595</v>
      </c>
      <c r="F20" s="92">
        <v>1196082</v>
      </c>
    </row>
    <row r="21" spans="2:8" ht="15" customHeight="1" x14ac:dyDescent="0.2">
      <c r="B21" s="342"/>
      <c r="C21" s="116" t="s">
        <v>2</v>
      </c>
      <c r="D21" s="82">
        <v>3008878</v>
      </c>
      <c r="E21" s="91">
        <v>1850764</v>
      </c>
      <c r="F21" s="92">
        <v>1158114</v>
      </c>
    </row>
    <row r="22" spans="2:8" ht="15" customHeight="1" x14ac:dyDescent="0.2">
      <c r="B22" s="343"/>
      <c r="C22" s="120" t="s">
        <v>3</v>
      </c>
      <c r="D22" s="145">
        <v>2961189</v>
      </c>
      <c r="E22" s="151">
        <v>1813743</v>
      </c>
      <c r="F22" s="152">
        <v>1147446</v>
      </c>
    </row>
    <row r="23" spans="2:8" ht="15" customHeight="1" x14ac:dyDescent="0.2">
      <c r="B23" s="344">
        <v>2009</v>
      </c>
      <c r="C23" s="131" t="s">
        <v>0</v>
      </c>
      <c r="D23" s="147">
        <v>2930721</v>
      </c>
      <c r="E23" s="149">
        <v>1786384</v>
      </c>
      <c r="F23" s="150">
        <v>1144337</v>
      </c>
    </row>
    <row r="24" spans="2:8" ht="15" customHeight="1" x14ac:dyDescent="0.2">
      <c r="B24" s="342"/>
      <c r="C24" s="116" t="s">
        <v>1</v>
      </c>
      <c r="D24" s="82">
        <v>2949253</v>
      </c>
      <c r="E24" s="91">
        <v>1813907</v>
      </c>
      <c r="F24" s="92">
        <v>1135346</v>
      </c>
    </row>
    <row r="25" spans="2:8" ht="15" customHeight="1" x14ac:dyDescent="0.2">
      <c r="B25" s="342"/>
      <c r="C25" s="116" t="s">
        <v>2</v>
      </c>
      <c r="D25" s="82">
        <v>2996942</v>
      </c>
      <c r="E25" s="91">
        <v>1821153</v>
      </c>
      <c r="F25" s="92">
        <v>1175789</v>
      </c>
    </row>
    <row r="26" spans="2:8" ht="15" customHeight="1" x14ac:dyDescent="0.2">
      <c r="B26" s="342"/>
      <c r="C26" s="116" t="s">
        <v>3</v>
      </c>
      <c r="D26" s="145">
        <v>3090753</v>
      </c>
      <c r="E26" s="145">
        <v>1865959</v>
      </c>
      <c r="F26" s="146">
        <v>1224794</v>
      </c>
    </row>
    <row r="27" spans="2:8" ht="15" customHeight="1" x14ac:dyDescent="0.2">
      <c r="B27" s="344">
        <v>2010</v>
      </c>
      <c r="C27" s="131" t="s">
        <v>0</v>
      </c>
      <c r="D27" s="82">
        <v>3143064</v>
      </c>
      <c r="E27" s="82">
        <v>1912867</v>
      </c>
      <c r="F27" s="148">
        <v>1230197</v>
      </c>
    </row>
    <row r="28" spans="2:8" ht="15" customHeight="1" x14ac:dyDescent="0.2">
      <c r="B28" s="342"/>
      <c r="C28" s="116" t="s">
        <v>1</v>
      </c>
      <c r="D28" s="82">
        <v>3188507</v>
      </c>
      <c r="E28" s="82">
        <v>1970973</v>
      </c>
      <c r="F28" s="83">
        <v>1217534</v>
      </c>
    </row>
    <row r="29" spans="2:8" ht="15" customHeight="1" x14ac:dyDescent="0.2">
      <c r="B29" s="342"/>
      <c r="C29" s="116" t="s">
        <v>2</v>
      </c>
      <c r="D29" s="82">
        <v>3225359</v>
      </c>
      <c r="E29" s="82">
        <v>1961195</v>
      </c>
      <c r="F29" s="83">
        <v>1264164</v>
      </c>
    </row>
    <row r="30" spans="2:8" ht="15" customHeight="1" x14ac:dyDescent="0.25">
      <c r="B30" s="342"/>
      <c r="C30" s="116" t="s">
        <v>3</v>
      </c>
      <c r="D30" s="145">
        <v>3216630</v>
      </c>
      <c r="E30" s="145">
        <v>1968664</v>
      </c>
      <c r="F30" s="146">
        <v>1247966</v>
      </c>
      <c r="H30" s="153"/>
    </row>
    <row r="31" spans="2:8" ht="15" customHeight="1" x14ac:dyDescent="0.2">
      <c r="B31" s="344">
        <v>2011</v>
      </c>
      <c r="C31" s="131" t="s">
        <v>0</v>
      </c>
      <c r="D31" s="82">
        <v>3215789</v>
      </c>
      <c r="E31" s="82">
        <v>1956921</v>
      </c>
      <c r="F31" s="83">
        <v>1258868</v>
      </c>
    </row>
    <row r="32" spans="2:8" ht="15" customHeight="1" x14ac:dyDescent="0.2">
      <c r="B32" s="342"/>
      <c r="C32" s="116" t="s">
        <v>1</v>
      </c>
      <c r="D32" s="82">
        <v>3218536</v>
      </c>
      <c r="E32" s="82">
        <v>1958323</v>
      </c>
      <c r="F32" s="83">
        <v>1260213</v>
      </c>
    </row>
    <row r="33" spans="2:6" ht="15" customHeight="1" x14ac:dyDescent="0.2">
      <c r="B33" s="342"/>
      <c r="C33" s="116" t="s">
        <v>2</v>
      </c>
      <c r="D33" s="82">
        <v>3302687</v>
      </c>
      <c r="E33" s="82">
        <v>1997230</v>
      </c>
      <c r="F33" s="83">
        <v>1305457</v>
      </c>
    </row>
    <row r="34" spans="2:6" ht="15" customHeight="1" x14ac:dyDescent="0.2">
      <c r="B34" s="343"/>
      <c r="C34" s="120" t="s">
        <v>3</v>
      </c>
      <c r="D34" s="145">
        <v>3307315</v>
      </c>
      <c r="E34" s="145">
        <v>1959170</v>
      </c>
      <c r="F34" s="146">
        <v>1348145</v>
      </c>
    </row>
    <row r="35" spans="2:6" ht="15" customHeight="1" x14ac:dyDescent="0.2">
      <c r="B35" s="342">
        <v>2012</v>
      </c>
      <c r="C35" s="116" t="s">
        <v>0</v>
      </c>
      <c r="D35" s="82">
        <v>3316131</v>
      </c>
      <c r="E35" s="82">
        <v>2018707</v>
      </c>
      <c r="F35" s="83">
        <v>1297424</v>
      </c>
    </row>
    <row r="36" spans="2:6" ht="15" customHeight="1" x14ac:dyDescent="0.2">
      <c r="B36" s="342"/>
      <c r="C36" s="116" t="s">
        <v>1</v>
      </c>
      <c r="D36" s="82">
        <v>3351093</v>
      </c>
      <c r="E36" s="82">
        <v>2027674</v>
      </c>
      <c r="F36" s="83">
        <v>1323419</v>
      </c>
    </row>
    <row r="37" spans="2:6" ht="15" customHeight="1" x14ac:dyDescent="0.2">
      <c r="B37" s="342"/>
      <c r="C37" s="116" t="s">
        <v>2</v>
      </c>
      <c r="D37" s="82">
        <v>3357947</v>
      </c>
      <c r="E37" s="82">
        <v>2042340</v>
      </c>
      <c r="F37" s="83">
        <v>1315607</v>
      </c>
    </row>
    <row r="38" spans="2:6" ht="15" customHeight="1" x14ac:dyDescent="0.2">
      <c r="B38" s="342"/>
      <c r="C38" s="116" t="s">
        <v>3</v>
      </c>
      <c r="D38" s="145">
        <v>3281291</v>
      </c>
      <c r="E38" s="145">
        <v>1960830</v>
      </c>
      <c r="F38" s="146">
        <v>1320461</v>
      </c>
    </row>
    <row r="39" spans="2:6" ht="15" customHeight="1" x14ac:dyDescent="0.2">
      <c r="B39" s="344">
        <v>2013</v>
      </c>
      <c r="C39" s="131" t="s">
        <v>0</v>
      </c>
      <c r="D39" s="82">
        <v>3328450</v>
      </c>
      <c r="E39" s="82">
        <v>2013940</v>
      </c>
      <c r="F39" s="83">
        <v>1314510</v>
      </c>
    </row>
    <row r="40" spans="2:6" ht="15" customHeight="1" x14ac:dyDescent="0.2">
      <c r="B40" s="342"/>
      <c r="C40" s="116" t="s">
        <v>1</v>
      </c>
      <c r="D40" s="82">
        <v>3387244</v>
      </c>
      <c r="E40" s="82">
        <v>2005528</v>
      </c>
      <c r="F40" s="83">
        <v>1381716</v>
      </c>
    </row>
    <row r="41" spans="2:6" ht="15" customHeight="1" x14ac:dyDescent="0.2">
      <c r="B41" s="342"/>
      <c r="C41" s="116" t="s">
        <v>2</v>
      </c>
      <c r="D41" s="82">
        <v>3354506</v>
      </c>
      <c r="E41" s="82">
        <v>1995631</v>
      </c>
      <c r="F41" s="83">
        <v>1358875</v>
      </c>
    </row>
    <row r="42" spans="2:6" ht="15" customHeight="1" x14ac:dyDescent="0.2">
      <c r="B42" s="343"/>
      <c r="C42" s="116" t="s">
        <v>3</v>
      </c>
      <c r="D42" s="145">
        <v>3369238</v>
      </c>
      <c r="E42" s="145">
        <v>2029672</v>
      </c>
      <c r="F42" s="146">
        <v>1339566</v>
      </c>
    </row>
    <row r="43" spans="2:6" ht="15" customHeight="1" x14ac:dyDescent="0.2">
      <c r="B43" s="342">
        <v>2014</v>
      </c>
      <c r="C43" s="131" t="s">
        <v>0</v>
      </c>
      <c r="D43" s="82">
        <v>3311516</v>
      </c>
      <c r="E43" s="82">
        <v>2002510</v>
      </c>
      <c r="F43" s="83">
        <v>1309006</v>
      </c>
    </row>
    <row r="44" spans="2:6" x14ac:dyDescent="0.2">
      <c r="B44" s="342"/>
      <c r="C44" s="116" t="s">
        <v>1</v>
      </c>
      <c r="D44" s="82">
        <v>3305736</v>
      </c>
      <c r="E44" s="82">
        <v>1993752</v>
      </c>
      <c r="F44" s="83">
        <v>1311984</v>
      </c>
    </row>
    <row r="45" spans="2:6" x14ac:dyDescent="0.2">
      <c r="B45" s="342"/>
      <c r="C45" s="116" t="s">
        <v>2</v>
      </c>
      <c r="D45" s="82"/>
      <c r="E45" s="91"/>
      <c r="F45" s="92"/>
    </row>
    <row r="46" spans="2:6" x14ac:dyDescent="0.2">
      <c r="B46" s="351"/>
      <c r="C46" s="140" t="s">
        <v>3</v>
      </c>
      <c r="D46" s="85"/>
      <c r="E46" s="93"/>
      <c r="F46" s="94"/>
    </row>
    <row r="47" spans="2:6" ht="24" customHeight="1" x14ac:dyDescent="0.2">
      <c r="B47" s="360" t="s">
        <v>200</v>
      </c>
      <c r="C47" s="360"/>
      <c r="D47" s="360"/>
      <c r="E47" s="360"/>
      <c r="F47" s="360"/>
    </row>
  </sheetData>
  <mergeCells count="15">
    <mergeCell ref="B2:F2"/>
    <mergeCell ref="B3:F3"/>
    <mergeCell ref="B47:F47"/>
    <mergeCell ref="B5:C6"/>
    <mergeCell ref="B19:B22"/>
    <mergeCell ref="B15:B18"/>
    <mergeCell ref="B11:B14"/>
    <mergeCell ref="B39:B42"/>
    <mergeCell ref="B35:B38"/>
    <mergeCell ref="B23:B26"/>
    <mergeCell ref="B7:B10"/>
    <mergeCell ref="D5:F5"/>
    <mergeCell ref="B27:B30"/>
    <mergeCell ref="B31:B34"/>
    <mergeCell ref="B43:B46"/>
  </mergeCells>
  <hyperlinks>
    <hyperlink ref="G1" location="Menú!A1" tooltip="Ir a menú" display="Ir a menú"/>
  </hyperlinks>
  <pageMargins left="0.75" right="0.75" top="1" bottom="1" header="0.5" footer="0.5"/>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46</vt:i4>
      </vt:variant>
    </vt:vector>
  </HeadingPairs>
  <TitlesOfParts>
    <vt:vector size="46" baseType="lpstr">
      <vt:lpstr>Menú</vt:lpstr>
      <vt:lpstr>Estrato(Tabla)</vt:lpstr>
      <vt:lpstr>Estrato(Gráfica)</vt:lpstr>
      <vt:lpstr>Prop.PEA(Tabla)</vt:lpstr>
      <vt:lpstr>Prop.PEA(Gráfica)</vt:lpstr>
      <vt:lpstr>PEAGpos.edad(Tabla)</vt:lpstr>
      <vt:lpstr>Pob.ocup.ydesocup(Tabla)</vt:lpstr>
      <vt:lpstr>Pob.ocup.ydesocup(Gráfica)</vt:lpstr>
      <vt:lpstr>Ocup.porsexo(Tabla)</vt:lpstr>
      <vt:lpstr>Ocup.porsexo(Gráfica)</vt:lpstr>
      <vt:lpstr>Ocup.gpos.edad(Tabla)</vt:lpstr>
      <vt:lpstr>Ocup.porinst.(Tabla)</vt:lpstr>
      <vt:lpstr>Ocup.porinst.(Gráfica)</vt:lpstr>
      <vt:lpstr>Ocup.porinst.eingreso(Tabla)</vt:lpstr>
      <vt:lpstr>Ocup.niveldeingreso(Gráfica)</vt:lpstr>
      <vt:lpstr>Ocup.porinst.eingreso(Gráfica)</vt:lpstr>
      <vt:lpstr>Ocup.porsec(Tabla)</vt:lpstr>
      <vt:lpstr>Ocup.porsec(Gráfica)</vt:lpstr>
      <vt:lpstr>Ocup.xposi(Tabla)</vt:lpstr>
      <vt:lpstr>Ocup.xposi(Gráfica)</vt:lpstr>
      <vt:lpstr>Subocup.porsexo(Tabla)</vt:lpstr>
      <vt:lpstr>Subocup.porsexo(Gráfica)</vt:lpstr>
      <vt:lpstr>Sec.informal.gpos.edad(Tabla)</vt:lpstr>
      <vt:lpstr>Sec.informal.porinst.(Tabla)</vt:lpstr>
      <vt:lpstr>Informal.porsec(Tabla)</vt:lpstr>
      <vt:lpstr>Desocup.porsexo(Tabla)</vt:lpstr>
      <vt:lpstr>Desocup.porsexo(Gráfica)</vt:lpstr>
      <vt:lpstr>Desocup.gpos.edad(Tabla)</vt:lpstr>
      <vt:lpstr>Prop.PnEA(Tabla)</vt:lpstr>
      <vt:lpstr>Prop.PnEA(Gráfica)</vt:lpstr>
      <vt:lpstr>PnEAGpos.edad(Tabla)</vt:lpstr>
      <vt:lpstr>PnEAxtipodeNA(Tabla)</vt:lpstr>
      <vt:lpstr>PnEAxtipodeNA(Gráfica)</vt:lpstr>
      <vt:lpstr>Hog.sexodeljefe(Tabla)</vt:lpstr>
      <vt:lpstr>Hog.sexodeljefe(Gráfica)</vt:lpstr>
      <vt:lpstr>Tamañodelhogar(Tabla)</vt:lpstr>
      <vt:lpstr>Tamañodelhogar(Gráfica)</vt:lpstr>
      <vt:lpstr>Cond.deactiv.(Tabla)</vt:lpstr>
      <vt:lpstr>Cond.deactiv.(Gráfica)</vt:lpstr>
      <vt:lpstr>unoeconóm.activo(Tabla)</vt:lpstr>
      <vt:lpstr>unoeconóm.activo(Gráfica)</vt:lpstr>
      <vt:lpstr>unsubocupado(Tabla)</vt:lpstr>
      <vt:lpstr>unsubocupado(Gráfica)</vt:lpstr>
      <vt:lpstr>unocup.sec.inform(Tabla)</vt:lpstr>
      <vt:lpstr>unocup.sec.inform(Gráfica)</vt:lpstr>
      <vt:lpstr>Glosario</vt:lpstr>
    </vt:vector>
  </TitlesOfParts>
  <Company>COEPO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dc:creator>
  <cp:lastModifiedBy>Adriana</cp:lastModifiedBy>
  <dcterms:created xsi:type="dcterms:W3CDTF">2009-08-24T13:58:41Z</dcterms:created>
  <dcterms:modified xsi:type="dcterms:W3CDTF">2017-08-14T18:50:21Z</dcterms:modified>
</cp:coreProperties>
</file>